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AN SHARMA\Downloads\"/>
    </mc:Choice>
  </mc:AlternateContent>
  <bookViews>
    <workbookView xWindow="0" yWindow="0" windowWidth="11448" windowHeight="4692" tabRatio="908"/>
  </bookViews>
  <sheets>
    <sheet name="Score Card" sheetId="2" r:id="rId1"/>
    <sheet name="Self-Assessment Tool" sheetId="1" state="hidden" r:id="rId2"/>
    <sheet name="A &amp; E" sheetId="3" r:id="rId3"/>
    <sheet name="OPD" sheetId="4" r:id="rId4"/>
    <sheet name="Labour Room " sheetId="5" r:id="rId5"/>
    <sheet name="Maternity Ward " sheetId="6" r:id="rId6"/>
    <sheet name="Paediatric Ward" sheetId="7" r:id="rId7"/>
    <sheet name="SNCU" sheetId="8" r:id="rId8"/>
    <sheet name="NRC" sheetId="9" r:id="rId9"/>
    <sheet name="Maternity OT " sheetId="10" r:id="rId10"/>
    <sheet name="PPU" sheetId="11" r:id="rId11"/>
    <sheet name="OT" sheetId="12" r:id="rId12"/>
    <sheet name="ICU" sheetId="13" r:id="rId13"/>
    <sheet name="IPD" sheetId="14" r:id="rId14"/>
    <sheet name="Blood Bank " sheetId="15" r:id="rId15"/>
    <sheet name="Laboratory" sheetId="16" r:id="rId16"/>
    <sheet name="Radiology" sheetId="17" r:id="rId17"/>
    <sheet name="Sheet18" sheetId="22" state="hidden" r:id="rId18"/>
    <sheet name="Sheet19" sheetId="23" state="hidden" r:id="rId19"/>
    <sheet name="Pharmacy" sheetId="18" r:id="rId20"/>
    <sheet name="Auxillary" sheetId="19" r:id="rId21"/>
    <sheet name="Mortuary" sheetId="20" r:id="rId22"/>
    <sheet name="Gen. Admin." sheetId="21" r:id="rId23"/>
  </sheets>
  <definedNames>
    <definedName name="_xlnm._FilterDatabase" localSheetId="2" hidden="1">'A &amp; E'!$A$4:$I$4</definedName>
    <definedName name="_xlnm._FilterDatabase" localSheetId="20" hidden="1">Auxillary!$A$3:$H$422</definedName>
    <definedName name="_xlnm._FilterDatabase" localSheetId="14" hidden="1">'Blood Bank '!$A$3:$H$422</definedName>
    <definedName name="_xlnm._FilterDatabase" localSheetId="22" hidden="1">'Gen. Admin.'!$A$3:$H$422</definedName>
    <definedName name="_xlnm._FilterDatabase" localSheetId="12" hidden="1">ICU!$A$3:$H$422</definedName>
    <definedName name="_xlnm._FilterDatabase" localSheetId="13" hidden="1">IPD!$A$3:$H$422</definedName>
    <definedName name="_xlnm._FilterDatabase" localSheetId="15" hidden="1">Laboratory!$A$3:$H$422</definedName>
    <definedName name="_xlnm._FilterDatabase" localSheetId="4" hidden="1">'Labour Room '!$A$3:$H$422</definedName>
    <definedName name="_xlnm._FilterDatabase" localSheetId="9" hidden="1">'Maternity OT '!$A$3:$H$422</definedName>
    <definedName name="_xlnm._FilterDatabase" localSheetId="5" hidden="1">'Maternity Ward '!$A$3:$H$422</definedName>
    <definedName name="_xlnm._FilterDatabase" localSheetId="21" hidden="1">Mortuary!$A$3:$H$422</definedName>
    <definedName name="_xlnm._FilterDatabase" localSheetId="8" hidden="1">NRC!$A$3:$H$422</definedName>
    <definedName name="_xlnm._FilterDatabase" localSheetId="11" hidden="1">OT!$A$3:$H$422</definedName>
    <definedName name="_xlnm._FilterDatabase" localSheetId="6" hidden="1">'Paediatric Ward'!$A$3:$H$422</definedName>
    <definedName name="_xlnm._FilterDatabase" localSheetId="19" hidden="1">Pharmacy!$A$3:$H$422</definedName>
    <definedName name="_xlnm._FilterDatabase" localSheetId="10" hidden="1">PPU!$A$3:$H$422</definedName>
    <definedName name="_xlnm._FilterDatabase" localSheetId="16" hidden="1">Radiology!$A$3:$H$422</definedName>
    <definedName name="_xlnm._FilterDatabase" localSheetId="1" hidden="1">'Self-Assessment Tool'!$A$4:$AE$422</definedName>
    <definedName name="_xlnm._FilterDatabase" localSheetId="7" hidden="1">SNCU!$A$3:$H$422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39" i="2" l="1"/>
  <c r="G38" i="2"/>
  <c r="G37" i="2"/>
  <c r="G36" i="2"/>
  <c r="E4" i="2"/>
  <c r="G34" i="2"/>
  <c r="G33" i="2"/>
  <c r="G32" i="2"/>
  <c r="G31" i="2"/>
  <c r="D4" i="2"/>
  <c r="G29" i="2"/>
  <c r="G28" i="2"/>
  <c r="G27" i="2"/>
  <c r="G26" i="2"/>
  <c r="B4" i="2"/>
  <c r="G24" i="2"/>
  <c r="G23" i="2"/>
  <c r="G22" i="2"/>
  <c r="I292" i="6" l="1"/>
  <c r="I109" i="4"/>
  <c r="H109" i="4"/>
  <c r="I56" i="4"/>
  <c r="H56" i="4"/>
  <c r="J397" i="12" l="1"/>
  <c r="I397" i="12"/>
  <c r="J371" i="12"/>
  <c r="I371" i="12"/>
  <c r="J345" i="12"/>
  <c r="I345" i="12"/>
  <c r="J319" i="12"/>
  <c r="I319" i="12"/>
  <c r="J292" i="12"/>
  <c r="I292" i="12"/>
  <c r="J266" i="12"/>
  <c r="I266" i="12"/>
  <c r="I240" i="12"/>
  <c r="J214" i="12"/>
  <c r="I214" i="12"/>
  <c r="J187" i="12"/>
  <c r="I187" i="12"/>
  <c r="J161" i="12"/>
  <c r="I161" i="12"/>
  <c r="J109" i="12"/>
  <c r="I109" i="12"/>
  <c r="J82" i="12"/>
  <c r="I82" i="12"/>
  <c r="J56" i="12"/>
  <c r="I56" i="12"/>
  <c r="J30" i="12"/>
  <c r="I30" i="12"/>
  <c r="J4" i="12"/>
  <c r="I4" i="12"/>
  <c r="J397" i="11"/>
  <c r="I397" i="11"/>
  <c r="J371" i="11"/>
  <c r="I371" i="11"/>
  <c r="J345" i="11"/>
  <c r="I345" i="11"/>
  <c r="J319" i="11"/>
  <c r="I319" i="11"/>
  <c r="J292" i="11"/>
  <c r="I292" i="11"/>
  <c r="J266" i="11"/>
  <c r="I266" i="11"/>
  <c r="J240" i="11"/>
  <c r="I240" i="11"/>
  <c r="J214" i="11"/>
  <c r="I214" i="11"/>
  <c r="J187" i="11"/>
  <c r="I187" i="11"/>
  <c r="J161" i="11"/>
  <c r="I161" i="11"/>
  <c r="J135" i="11"/>
  <c r="I135" i="11"/>
  <c r="J109" i="11"/>
  <c r="I109" i="11"/>
  <c r="J82" i="11"/>
  <c r="I82" i="11"/>
  <c r="J56" i="11"/>
  <c r="I56" i="11"/>
  <c r="J30" i="11"/>
  <c r="I30" i="11"/>
  <c r="J4" i="11"/>
  <c r="I4" i="11"/>
  <c r="J397" i="10"/>
  <c r="I397" i="10"/>
  <c r="J371" i="10"/>
  <c r="I371" i="10"/>
  <c r="J345" i="10"/>
  <c r="I345" i="10"/>
  <c r="J319" i="10"/>
  <c r="I319" i="10"/>
  <c r="J292" i="10"/>
  <c r="I292" i="10"/>
  <c r="J266" i="10"/>
  <c r="I266" i="10"/>
  <c r="J240" i="10"/>
  <c r="I240" i="10"/>
  <c r="J214" i="10"/>
  <c r="I214" i="10"/>
  <c r="J187" i="10"/>
  <c r="I187" i="10"/>
  <c r="J161" i="10"/>
  <c r="I161" i="10"/>
  <c r="J135" i="10"/>
  <c r="I135" i="10"/>
  <c r="J109" i="10"/>
  <c r="I109" i="10"/>
  <c r="J82" i="10"/>
  <c r="I82" i="10"/>
  <c r="J56" i="10"/>
  <c r="I56" i="10"/>
  <c r="J30" i="10"/>
  <c r="I30" i="10"/>
  <c r="J4" i="10"/>
  <c r="I4" i="10"/>
  <c r="J397" i="9"/>
  <c r="I397" i="9"/>
  <c r="J371" i="9"/>
  <c r="I371" i="9"/>
  <c r="J345" i="9"/>
  <c r="I345" i="9"/>
  <c r="J319" i="9"/>
  <c r="I319" i="9"/>
  <c r="J292" i="9"/>
  <c r="I292" i="9"/>
  <c r="J266" i="9"/>
  <c r="I266" i="9"/>
  <c r="J240" i="9"/>
  <c r="I240" i="9"/>
  <c r="J214" i="9"/>
  <c r="I214" i="9"/>
  <c r="J187" i="9"/>
  <c r="I187" i="9"/>
  <c r="J161" i="9"/>
  <c r="I161" i="9"/>
  <c r="J135" i="9"/>
  <c r="I135" i="9"/>
  <c r="J109" i="9"/>
  <c r="I109" i="9"/>
  <c r="J82" i="9"/>
  <c r="I82" i="9"/>
  <c r="J56" i="9"/>
  <c r="I56" i="9"/>
  <c r="J30" i="9"/>
  <c r="I30" i="9"/>
  <c r="J4" i="9"/>
  <c r="I4" i="9"/>
  <c r="J397" i="8"/>
  <c r="I397" i="8"/>
  <c r="J371" i="8"/>
  <c r="I371" i="8"/>
  <c r="J345" i="8"/>
  <c r="I345" i="8"/>
  <c r="J319" i="8"/>
  <c r="I319" i="8"/>
  <c r="J292" i="8"/>
  <c r="I292" i="8"/>
  <c r="J266" i="8"/>
  <c r="I266" i="8"/>
  <c r="J240" i="8"/>
  <c r="I240" i="8"/>
  <c r="J214" i="8"/>
  <c r="I214" i="8"/>
  <c r="J187" i="8"/>
  <c r="I187" i="8"/>
  <c r="J161" i="8"/>
  <c r="I161" i="8"/>
  <c r="J135" i="8"/>
  <c r="I135" i="8"/>
  <c r="J109" i="8"/>
  <c r="I109" i="8"/>
  <c r="J82" i="8"/>
  <c r="I82" i="8"/>
  <c r="J56" i="8"/>
  <c r="I56" i="8"/>
  <c r="J30" i="8"/>
  <c r="I30" i="8"/>
  <c r="J4" i="8"/>
  <c r="I4" i="8"/>
  <c r="J397" i="7"/>
  <c r="I397" i="7"/>
  <c r="J371" i="7"/>
  <c r="I371" i="7"/>
  <c r="J345" i="7"/>
  <c r="I345" i="7"/>
  <c r="J319" i="7"/>
  <c r="I319" i="7"/>
  <c r="J292" i="7"/>
  <c r="I292" i="7"/>
  <c r="I266" i="7"/>
  <c r="J266" i="7"/>
  <c r="J240" i="7"/>
  <c r="I240" i="7"/>
  <c r="J214" i="7"/>
  <c r="I214" i="7"/>
  <c r="J187" i="7"/>
  <c r="I187" i="7"/>
  <c r="J161" i="7"/>
  <c r="I161" i="7"/>
  <c r="J135" i="7"/>
  <c r="I135" i="7"/>
  <c r="J109" i="7"/>
  <c r="I109" i="7"/>
  <c r="J82" i="7"/>
  <c r="I82" i="7"/>
  <c r="J56" i="7"/>
  <c r="I56" i="7"/>
  <c r="J30" i="7"/>
  <c r="I30" i="7"/>
  <c r="J4" i="7"/>
  <c r="I4" i="7"/>
  <c r="I4" i="6"/>
  <c r="J4" i="6"/>
  <c r="I30" i="6"/>
  <c r="J30" i="6"/>
  <c r="I56" i="6"/>
  <c r="J56" i="6"/>
  <c r="I82" i="6"/>
  <c r="J82" i="6"/>
  <c r="I109" i="6"/>
  <c r="J109" i="6"/>
  <c r="I135" i="6"/>
  <c r="J135" i="6"/>
  <c r="I161" i="6"/>
  <c r="J161" i="6"/>
  <c r="I187" i="6"/>
  <c r="J187" i="6"/>
  <c r="I214" i="6"/>
  <c r="J214" i="6"/>
  <c r="I240" i="6"/>
  <c r="J240" i="6"/>
  <c r="I266" i="6"/>
  <c r="J266" i="6"/>
  <c r="J292" i="6"/>
  <c r="I319" i="6"/>
  <c r="J319" i="6"/>
  <c r="I345" i="6"/>
  <c r="J345" i="6"/>
  <c r="I371" i="6"/>
  <c r="J371" i="6"/>
  <c r="I397" i="6"/>
  <c r="J397" i="6"/>
  <c r="I397" i="5"/>
  <c r="J371" i="5"/>
  <c r="I371" i="5"/>
  <c r="J345" i="5"/>
  <c r="I345" i="5"/>
  <c r="J319" i="5"/>
  <c r="I319" i="5"/>
  <c r="J292" i="5"/>
  <c r="I292" i="5"/>
  <c r="J266" i="5"/>
  <c r="I266" i="5"/>
  <c r="J240" i="5"/>
  <c r="I240" i="5"/>
  <c r="J214" i="5"/>
  <c r="I214" i="5"/>
  <c r="J187" i="5"/>
  <c r="I187" i="5"/>
  <c r="J161" i="5"/>
  <c r="I161" i="5"/>
  <c r="J135" i="5"/>
  <c r="I135" i="5"/>
  <c r="J109" i="5"/>
  <c r="I109" i="5"/>
  <c r="J82" i="5"/>
  <c r="I82" i="5"/>
  <c r="J56" i="5"/>
  <c r="I56" i="5"/>
  <c r="I4" i="5"/>
  <c r="J397" i="21"/>
  <c r="I397" i="21"/>
  <c r="J371" i="21"/>
  <c r="I371" i="21"/>
  <c r="J345" i="21"/>
  <c r="I345" i="21"/>
  <c r="J319" i="21"/>
  <c r="I319" i="21"/>
  <c r="I318" i="21" s="1"/>
  <c r="C428" i="21" s="1"/>
  <c r="J292" i="21"/>
  <c r="I292" i="21"/>
  <c r="J266" i="21"/>
  <c r="I266" i="21"/>
  <c r="J240" i="21"/>
  <c r="I240" i="21"/>
  <c r="J214" i="21"/>
  <c r="I214" i="21"/>
  <c r="J187" i="21"/>
  <c r="I187" i="21"/>
  <c r="J161" i="21"/>
  <c r="I161" i="21"/>
  <c r="J135" i="21"/>
  <c r="I135" i="21"/>
  <c r="J109" i="21"/>
  <c r="I109" i="21"/>
  <c r="J82" i="21"/>
  <c r="I82" i="21"/>
  <c r="J56" i="21"/>
  <c r="I56" i="21"/>
  <c r="J30" i="21"/>
  <c r="I30" i="21"/>
  <c r="J4" i="21"/>
  <c r="I4" i="21"/>
  <c r="J397" i="20"/>
  <c r="I397" i="20"/>
  <c r="J371" i="20"/>
  <c r="I371" i="20"/>
  <c r="J345" i="20"/>
  <c r="I345" i="20"/>
  <c r="J319" i="20"/>
  <c r="I319" i="20"/>
  <c r="J292" i="20"/>
  <c r="I292" i="20"/>
  <c r="J266" i="20"/>
  <c r="I266" i="20"/>
  <c r="J240" i="20"/>
  <c r="I240" i="20"/>
  <c r="J214" i="20"/>
  <c r="I214" i="20"/>
  <c r="J187" i="20"/>
  <c r="I187" i="20"/>
  <c r="J161" i="20"/>
  <c r="I161" i="20"/>
  <c r="J135" i="20"/>
  <c r="I135" i="20"/>
  <c r="J109" i="20"/>
  <c r="I109" i="20"/>
  <c r="J82" i="20"/>
  <c r="I82" i="20"/>
  <c r="J56" i="20"/>
  <c r="I56" i="20"/>
  <c r="J30" i="20"/>
  <c r="I30" i="20"/>
  <c r="J4" i="20"/>
  <c r="I4" i="20"/>
  <c r="J397" i="19"/>
  <c r="I397" i="19"/>
  <c r="J371" i="19"/>
  <c r="I371" i="19"/>
  <c r="J345" i="19"/>
  <c r="I345" i="19"/>
  <c r="J319" i="19"/>
  <c r="I319" i="19"/>
  <c r="J292" i="19"/>
  <c r="I292" i="19"/>
  <c r="J266" i="19"/>
  <c r="I266" i="19"/>
  <c r="J240" i="19"/>
  <c r="I240" i="19"/>
  <c r="J214" i="19"/>
  <c r="I214" i="19"/>
  <c r="J187" i="19"/>
  <c r="I187" i="19"/>
  <c r="J161" i="19"/>
  <c r="I161" i="19"/>
  <c r="J135" i="19"/>
  <c r="I135" i="19"/>
  <c r="J109" i="19"/>
  <c r="I109" i="19"/>
  <c r="J82" i="19"/>
  <c r="I82" i="19"/>
  <c r="J56" i="19"/>
  <c r="I56" i="19"/>
  <c r="J30" i="19"/>
  <c r="I30" i="19"/>
  <c r="J4" i="19"/>
  <c r="I4" i="19"/>
  <c r="J397" i="18"/>
  <c r="I397" i="18"/>
  <c r="J371" i="18"/>
  <c r="I371" i="18"/>
  <c r="J345" i="18"/>
  <c r="I345" i="18"/>
  <c r="J319" i="18"/>
  <c r="I319" i="18"/>
  <c r="J292" i="18"/>
  <c r="I292" i="18"/>
  <c r="J266" i="18"/>
  <c r="I266" i="18"/>
  <c r="J240" i="18"/>
  <c r="I240" i="18"/>
  <c r="J214" i="18"/>
  <c r="I214" i="18"/>
  <c r="J187" i="18"/>
  <c r="I187" i="18"/>
  <c r="J161" i="18"/>
  <c r="I161" i="18"/>
  <c r="J135" i="18"/>
  <c r="I135" i="18"/>
  <c r="J109" i="18"/>
  <c r="I109" i="18"/>
  <c r="J82" i="18"/>
  <c r="I82" i="18"/>
  <c r="J56" i="18"/>
  <c r="I56" i="18"/>
  <c r="J30" i="18"/>
  <c r="I30" i="18"/>
  <c r="J4" i="18"/>
  <c r="I4" i="18"/>
  <c r="J397" i="17"/>
  <c r="I397" i="17"/>
  <c r="J371" i="17"/>
  <c r="I371" i="17"/>
  <c r="J345" i="17"/>
  <c r="I345" i="17"/>
  <c r="J319" i="17"/>
  <c r="I319" i="17"/>
  <c r="J292" i="17"/>
  <c r="I292" i="17"/>
  <c r="J266" i="17"/>
  <c r="I266" i="17"/>
  <c r="J240" i="17"/>
  <c r="I240" i="17"/>
  <c r="J214" i="17"/>
  <c r="I214" i="17"/>
  <c r="J187" i="17"/>
  <c r="I187" i="17"/>
  <c r="J161" i="17"/>
  <c r="I161" i="17"/>
  <c r="J135" i="17"/>
  <c r="I135" i="17"/>
  <c r="J109" i="17"/>
  <c r="I109" i="17"/>
  <c r="J82" i="17"/>
  <c r="I82" i="17"/>
  <c r="J56" i="17"/>
  <c r="I56" i="17"/>
  <c r="J30" i="17"/>
  <c r="I30" i="17"/>
  <c r="J4" i="17"/>
  <c r="I4" i="17"/>
  <c r="J397" i="16"/>
  <c r="I397" i="16"/>
  <c r="J371" i="16"/>
  <c r="I371" i="16"/>
  <c r="J345" i="16"/>
  <c r="I345" i="16"/>
  <c r="J319" i="16"/>
  <c r="I319" i="16"/>
  <c r="J292" i="16"/>
  <c r="I292" i="16"/>
  <c r="J266" i="16"/>
  <c r="I266" i="16"/>
  <c r="J240" i="16"/>
  <c r="I240" i="16"/>
  <c r="J214" i="16"/>
  <c r="I214" i="16"/>
  <c r="J187" i="16"/>
  <c r="I187" i="16"/>
  <c r="J161" i="16"/>
  <c r="I161" i="16"/>
  <c r="J135" i="16"/>
  <c r="I135" i="16"/>
  <c r="J109" i="16"/>
  <c r="I109" i="16"/>
  <c r="J82" i="16"/>
  <c r="I82" i="16"/>
  <c r="J56" i="16"/>
  <c r="I56" i="16"/>
  <c r="J30" i="16"/>
  <c r="I30" i="16"/>
  <c r="J4" i="16"/>
  <c r="I4" i="16"/>
  <c r="J397" i="15"/>
  <c r="I397" i="15"/>
  <c r="J371" i="15"/>
  <c r="I371" i="15"/>
  <c r="J345" i="15"/>
  <c r="I345" i="15"/>
  <c r="J319" i="15"/>
  <c r="I319" i="15"/>
  <c r="J292" i="15"/>
  <c r="I292" i="15"/>
  <c r="J266" i="15"/>
  <c r="I266" i="15"/>
  <c r="J240" i="15"/>
  <c r="I240" i="15"/>
  <c r="J214" i="15"/>
  <c r="I214" i="15"/>
  <c r="J187" i="15"/>
  <c r="I187" i="15"/>
  <c r="J161" i="15"/>
  <c r="I161" i="15"/>
  <c r="J135" i="15"/>
  <c r="I135" i="15"/>
  <c r="J109" i="15"/>
  <c r="I109" i="15"/>
  <c r="J82" i="15"/>
  <c r="I82" i="15"/>
  <c r="J56" i="15"/>
  <c r="I56" i="15"/>
  <c r="J30" i="15"/>
  <c r="I30" i="15"/>
  <c r="J4" i="15"/>
  <c r="I4" i="15"/>
  <c r="J397" i="14"/>
  <c r="I397" i="14"/>
  <c r="J371" i="14"/>
  <c r="I371" i="14"/>
  <c r="J345" i="14"/>
  <c r="I345" i="14"/>
  <c r="J319" i="14"/>
  <c r="I319" i="14"/>
  <c r="J292" i="14"/>
  <c r="I292" i="14"/>
  <c r="J266" i="14"/>
  <c r="I266" i="14"/>
  <c r="J240" i="14"/>
  <c r="I240" i="14"/>
  <c r="J214" i="14"/>
  <c r="I214" i="14"/>
  <c r="J187" i="14"/>
  <c r="I187" i="14"/>
  <c r="J161" i="14"/>
  <c r="I161" i="14"/>
  <c r="J135" i="14"/>
  <c r="I135" i="14"/>
  <c r="J109" i="14"/>
  <c r="I109" i="14"/>
  <c r="J82" i="14"/>
  <c r="I82" i="14"/>
  <c r="J56" i="14"/>
  <c r="I56" i="14"/>
  <c r="J30" i="14"/>
  <c r="I30" i="14"/>
  <c r="J4" i="14"/>
  <c r="I4" i="14"/>
  <c r="J397" i="13"/>
  <c r="I397" i="13"/>
  <c r="J371" i="13"/>
  <c r="I371" i="13"/>
  <c r="J345" i="13"/>
  <c r="I345" i="13"/>
  <c r="J319" i="13"/>
  <c r="I319" i="13"/>
  <c r="J292" i="13"/>
  <c r="I292" i="13"/>
  <c r="J266" i="13"/>
  <c r="I266" i="13"/>
  <c r="J240" i="13"/>
  <c r="I240" i="13"/>
  <c r="J214" i="13"/>
  <c r="I214" i="13"/>
  <c r="J187" i="13"/>
  <c r="I187" i="13"/>
  <c r="J161" i="13"/>
  <c r="I161" i="13"/>
  <c r="J135" i="13"/>
  <c r="I135" i="13"/>
  <c r="J109" i="13"/>
  <c r="I109" i="13"/>
  <c r="J82" i="13"/>
  <c r="I82" i="13"/>
  <c r="J56" i="13"/>
  <c r="I56" i="13"/>
  <c r="J30" i="13"/>
  <c r="I30" i="13"/>
  <c r="J4" i="13"/>
  <c r="I4" i="13"/>
  <c r="J240" i="12"/>
  <c r="J135" i="12"/>
  <c r="I135" i="12"/>
  <c r="J397" i="5"/>
  <c r="J30" i="5"/>
  <c r="I30" i="5"/>
  <c r="J4" i="5"/>
  <c r="I397" i="4"/>
  <c r="H397" i="4"/>
  <c r="I371" i="4"/>
  <c r="H371" i="4"/>
  <c r="I345" i="4"/>
  <c r="H345" i="4"/>
  <c r="I319" i="4"/>
  <c r="H319" i="4"/>
  <c r="I292" i="4"/>
  <c r="H292" i="4"/>
  <c r="I266" i="4"/>
  <c r="H266" i="4"/>
  <c r="I240" i="4"/>
  <c r="H240" i="4"/>
  <c r="I214" i="4"/>
  <c r="H214" i="4"/>
  <c r="I187" i="4"/>
  <c r="H187" i="4"/>
  <c r="I161" i="4"/>
  <c r="H161" i="4"/>
  <c r="I135" i="4"/>
  <c r="H135" i="4"/>
  <c r="H82" i="4"/>
  <c r="I30" i="4"/>
  <c r="H30" i="4"/>
  <c r="I4" i="4"/>
  <c r="H4" i="4"/>
  <c r="J213" i="21" l="1"/>
  <c r="D427" i="21" s="1"/>
  <c r="I2" i="21"/>
  <c r="C425" i="21" s="1"/>
  <c r="J318" i="16"/>
  <c r="D428" i="16" s="1"/>
  <c r="J213" i="16"/>
  <c r="D427" i="16" s="1"/>
  <c r="J318" i="15"/>
  <c r="D428" i="15" s="1"/>
  <c r="J213" i="15"/>
  <c r="D427" i="15" s="1"/>
  <c r="J213" i="14"/>
  <c r="D427" i="14" s="1"/>
  <c r="J318" i="14"/>
  <c r="D428" i="14" s="1"/>
  <c r="J213" i="13"/>
  <c r="D427" i="13" s="1"/>
  <c r="I318" i="12"/>
  <c r="C428" i="12" s="1"/>
  <c r="I318" i="10"/>
  <c r="C428" i="10" s="1"/>
  <c r="I318" i="6"/>
  <c r="C428" i="6" s="1"/>
  <c r="J318" i="6"/>
  <c r="D428" i="6" s="1"/>
  <c r="J213" i="6"/>
  <c r="D427" i="6" s="1"/>
  <c r="J108" i="6"/>
  <c r="D426" i="6" s="1"/>
  <c r="J2" i="6"/>
  <c r="D425" i="6" s="1"/>
  <c r="I213" i="6"/>
  <c r="C427" i="6" s="1"/>
  <c r="I108" i="6"/>
  <c r="C426" i="6" s="1"/>
  <c r="I2" i="6"/>
  <c r="C425" i="6" s="1"/>
  <c r="I2" i="19"/>
  <c r="C425" i="19" s="1"/>
  <c r="I318" i="19"/>
  <c r="C428" i="19" s="1"/>
  <c r="J213" i="19"/>
  <c r="D427" i="19" s="1"/>
  <c r="J318" i="19"/>
  <c r="D428" i="19" s="1"/>
  <c r="J213" i="18"/>
  <c r="D427" i="18" s="1"/>
  <c r="I2" i="18"/>
  <c r="C425" i="18" s="1"/>
  <c r="I318" i="18"/>
  <c r="C428" i="18" s="1"/>
  <c r="J108" i="18"/>
  <c r="D426" i="18" s="1"/>
  <c r="J318" i="18"/>
  <c r="D428" i="18" s="1"/>
  <c r="I318" i="17"/>
  <c r="C428" i="17" s="1"/>
  <c r="J213" i="17"/>
  <c r="D427" i="17" s="1"/>
  <c r="J318" i="17"/>
  <c r="D428" i="17" s="1"/>
  <c r="I2" i="16"/>
  <c r="C425" i="16" s="1"/>
  <c r="E425" i="16" s="1"/>
  <c r="I318" i="16"/>
  <c r="C428" i="16" s="1"/>
  <c r="I2" i="15"/>
  <c r="C425" i="15" s="1"/>
  <c r="I318" i="15"/>
  <c r="C428" i="15" s="1"/>
  <c r="E428" i="15" s="1"/>
  <c r="I318" i="14"/>
  <c r="C428" i="14" s="1"/>
  <c r="E428" i="14" s="1"/>
  <c r="I318" i="13"/>
  <c r="C428" i="13" s="1"/>
  <c r="J318" i="11"/>
  <c r="D428" i="11" s="1"/>
  <c r="I318" i="11"/>
  <c r="C428" i="11" s="1"/>
  <c r="J213" i="10"/>
  <c r="D427" i="10" s="1"/>
  <c r="J318" i="10"/>
  <c r="D428" i="10" s="1"/>
  <c r="I318" i="9"/>
  <c r="C428" i="9" s="1"/>
  <c r="J108" i="9"/>
  <c r="D426" i="9" s="1"/>
  <c r="J213" i="9"/>
  <c r="D427" i="9" s="1"/>
  <c r="J318" i="9"/>
  <c r="D428" i="9" s="1"/>
  <c r="I213" i="8"/>
  <c r="C427" i="8" s="1"/>
  <c r="I318" i="8"/>
  <c r="C428" i="8" s="1"/>
  <c r="I2" i="7"/>
  <c r="C425" i="7" s="1"/>
  <c r="J318" i="7"/>
  <c r="D428" i="7" s="1"/>
  <c r="J213" i="7"/>
  <c r="D427" i="7" s="1"/>
  <c r="J108" i="7"/>
  <c r="D426" i="7" s="1"/>
  <c r="I318" i="7"/>
  <c r="C428" i="7" s="1"/>
  <c r="I213" i="7"/>
  <c r="C427" i="7" s="1"/>
  <c r="I108" i="7"/>
  <c r="C426" i="7" s="1"/>
  <c r="J2" i="7"/>
  <c r="D425" i="7" s="1"/>
  <c r="J2" i="8"/>
  <c r="D425" i="8" s="1"/>
  <c r="J213" i="8"/>
  <c r="D427" i="8" s="1"/>
  <c r="E427" i="8" s="1"/>
  <c r="J318" i="8"/>
  <c r="D428" i="8" s="1"/>
  <c r="I2" i="8"/>
  <c r="C425" i="8" s="1"/>
  <c r="J108" i="8"/>
  <c r="D426" i="8" s="1"/>
  <c r="I108" i="8"/>
  <c r="C426" i="8" s="1"/>
  <c r="I213" i="9"/>
  <c r="C427" i="9" s="1"/>
  <c r="I108" i="9"/>
  <c r="C426" i="9" s="1"/>
  <c r="J2" i="9"/>
  <c r="D425" i="9" s="1"/>
  <c r="I2" i="9"/>
  <c r="C425" i="9" s="1"/>
  <c r="I213" i="10"/>
  <c r="C427" i="10" s="1"/>
  <c r="I2" i="10"/>
  <c r="C425" i="10" s="1"/>
  <c r="I108" i="10"/>
  <c r="C426" i="10" s="1"/>
  <c r="J2" i="10"/>
  <c r="D425" i="10" s="1"/>
  <c r="J108" i="10"/>
  <c r="D426" i="10" s="1"/>
  <c r="I108" i="11"/>
  <c r="C426" i="11" s="1"/>
  <c r="J108" i="11"/>
  <c r="D426" i="11" s="1"/>
  <c r="J2" i="11"/>
  <c r="D425" i="11" s="1"/>
  <c r="I2" i="11"/>
  <c r="C425" i="11" s="1"/>
  <c r="I213" i="11"/>
  <c r="C427" i="11" s="1"/>
  <c r="J213" i="11"/>
  <c r="D427" i="11" s="1"/>
  <c r="J318" i="12"/>
  <c r="D428" i="12" s="1"/>
  <c r="J2" i="12"/>
  <c r="D425" i="12" s="1"/>
  <c r="J213" i="12"/>
  <c r="D427" i="12" s="1"/>
  <c r="I108" i="12"/>
  <c r="C426" i="12" s="1"/>
  <c r="J108" i="12"/>
  <c r="D426" i="12" s="1"/>
  <c r="I2" i="12"/>
  <c r="C425" i="12" s="1"/>
  <c r="I213" i="12"/>
  <c r="C427" i="12" s="1"/>
  <c r="I213" i="13"/>
  <c r="C427" i="13" s="1"/>
  <c r="J108" i="13"/>
  <c r="D426" i="13" s="1"/>
  <c r="I2" i="13"/>
  <c r="C425" i="13" s="1"/>
  <c r="J2" i="13"/>
  <c r="D425" i="13" s="1"/>
  <c r="I108" i="13"/>
  <c r="C426" i="13" s="1"/>
  <c r="J318" i="13"/>
  <c r="D428" i="13" s="1"/>
  <c r="I213" i="14"/>
  <c r="C427" i="14" s="1"/>
  <c r="I108" i="14"/>
  <c r="C426" i="14" s="1"/>
  <c r="I2" i="14"/>
  <c r="C425" i="14" s="1"/>
  <c r="J108" i="14"/>
  <c r="D426" i="14" s="1"/>
  <c r="J2" i="14"/>
  <c r="D425" i="14" s="1"/>
  <c r="I213" i="15"/>
  <c r="C427" i="15" s="1"/>
  <c r="J108" i="15"/>
  <c r="D426" i="15" s="1"/>
  <c r="I108" i="15"/>
  <c r="C426" i="15" s="1"/>
  <c r="J2" i="15"/>
  <c r="D425" i="15" s="1"/>
  <c r="I213" i="16"/>
  <c r="C427" i="16" s="1"/>
  <c r="E427" i="16" s="1"/>
  <c r="I108" i="16"/>
  <c r="C426" i="16" s="1"/>
  <c r="J108" i="16"/>
  <c r="D426" i="16" s="1"/>
  <c r="J2" i="16"/>
  <c r="D425" i="16" s="1"/>
  <c r="J108" i="17"/>
  <c r="D426" i="17" s="1"/>
  <c r="I2" i="17"/>
  <c r="C425" i="17" s="1"/>
  <c r="I108" i="17"/>
  <c r="C426" i="17" s="1"/>
  <c r="J2" i="17"/>
  <c r="D425" i="17" s="1"/>
  <c r="I213" i="17"/>
  <c r="C427" i="17" s="1"/>
  <c r="I213" i="18"/>
  <c r="C427" i="18" s="1"/>
  <c r="I108" i="18"/>
  <c r="C426" i="18" s="1"/>
  <c r="J2" i="18"/>
  <c r="D425" i="18" s="1"/>
  <c r="I213" i="19"/>
  <c r="C427" i="19" s="1"/>
  <c r="J108" i="19"/>
  <c r="D426" i="19" s="1"/>
  <c r="I108" i="19"/>
  <c r="C426" i="19" s="1"/>
  <c r="J2" i="19"/>
  <c r="D425" i="19" s="1"/>
  <c r="J318" i="20"/>
  <c r="D428" i="20" s="1"/>
  <c r="I318" i="20"/>
  <c r="C428" i="20" s="1"/>
  <c r="J213" i="20"/>
  <c r="D427" i="20" s="1"/>
  <c r="J108" i="20"/>
  <c r="D426" i="20" s="1"/>
  <c r="I213" i="20"/>
  <c r="C427" i="20" s="1"/>
  <c r="I108" i="20"/>
  <c r="C426" i="20" s="1"/>
  <c r="J2" i="20"/>
  <c r="D425" i="20" s="1"/>
  <c r="I2" i="20"/>
  <c r="C425" i="20" s="1"/>
  <c r="J2" i="21"/>
  <c r="D425" i="21" s="1"/>
  <c r="I213" i="21"/>
  <c r="C427" i="21" s="1"/>
  <c r="E427" i="21" s="1"/>
  <c r="J108" i="21"/>
  <c r="D426" i="21" s="1"/>
  <c r="I108" i="21"/>
  <c r="C426" i="21" s="1"/>
  <c r="J318" i="21"/>
  <c r="D428" i="21" s="1"/>
  <c r="E428" i="21" s="1"/>
  <c r="I2" i="5"/>
  <c r="C425" i="5" s="1"/>
  <c r="I318" i="5"/>
  <c r="C428" i="5" s="1"/>
  <c r="J213" i="5"/>
  <c r="D427" i="5" s="1"/>
  <c r="I108" i="5"/>
  <c r="C426" i="5" s="1"/>
  <c r="I213" i="5"/>
  <c r="C427" i="5" s="1"/>
  <c r="J108" i="5"/>
  <c r="D426" i="5" s="1"/>
  <c r="J2" i="5"/>
  <c r="D425" i="5" s="1"/>
  <c r="J318" i="5"/>
  <c r="D428" i="5" s="1"/>
  <c r="I82" i="4"/>
  <c r="I264" i="3"/>
  <c r="H264" i="3"/>
  <c r="I252" i="3"/>
  <c r="H252" i="3"/>
  <c r="I226" i="3"/>
  <c r="H226" i="3"/>
  <c r="I211" i="3"/>
  <c r="H211" i="3"/>
  <c r="I192" i="3"/>
  <c r="H192" i="3"/>
  <c r="I176" i="3"/>
  <c r="H176" i="3"/>
  <c r="I159" i="3"/>
  <c r="H159" i="3"/>
  <c r="I134" i="3"/>
  <c r="H134" i="3"/>
  <c r="I125" i="3"/>
  <c r="H125" i="3"/>
  <c r="I116" i="3"/>
  <c r="H116" i="3"/>
  <c r="I111" i="3"/>
  <c r="H111" i="3"/>
  <c r="I101" i="3"/>
  <c r="H101" i="3"/>
  <c r="I74" i="3"/>
  <c r="H74" i="3"/>
  <c r="I54" i="3"/>
  <c r="H54" i="3"/>
  <c r="I28" i="3"/>
  <c r="H28" i="3"/>
  <c r="I4" i="3"/>
  <c r="H4" i="3"/>
  <c r="I397" i="1"/>
  <c r="H397" i="1"/>
  <c r="I371" i="1"/>
  <c r="H371" i="1"/>
  <c r="I345" i="1"/>
  <c r="H345" i="1"/>
  <c r="I319" i="1"/>
  <c r="H319" i="1"/>
  <c r="I292" i="1"/>
  <c r="H292" i="1"/>
  <c r="I266" i="1"/>
  <c r="H266" i="1"/>
  <c r="I240" i="1"/>
  <c r="H240" i="1"/>
  <c r="I214" i="1"/>
  <c r="H214" i="1"/>
  <c r="I187" i="1"/>
  <c r="H187" i="1"/>
  <c r="I161" i="1"/>
  <c r="H161" i="1"/>
  <c r="I135" i="1"/>
  <c r="H135" i="1"/>
  <c r="I109" i="1"/>
  <c r="H109" i="1"/>
  <c r="I82" i="1"/>
  <c r="H82" i="1"/>
  <c r="I56" i="1"/>
  <c r="I30" i="1"/>
  <c r="H56" i="1"/>
  <c r="H30" i="1"/>
  <c r="H4" i="1"/>
  <c r="I4" i="1"/>
  <c r="G21" i="2" l="1"/>
  <c r="C429" i="21"/>
  <c r="E426" i="21"/>
  <c r="E425" i="20"/>
  <c r="E426" i="20"/>
  <c r="E427" i="19"/>
  <c r="E428" i="19"/>
  <c r="E425" i="18"/>
  <c r="E426" i="17"/>
  <c r="E425" i="17"/>
  <c r="E428" i="16"/>
  <c r="D429" i="16"/>
  <c r="E427" i="15"/>
  <c r="E426" i="15"/>
  <c r="D429" i="15"/>
  <c r="E427" i="14"/>
  <c r="D429" i="14"/>
  <c r="E427" i="13"/>
  <c r="E425" i="8"/>
  <c r="E428" i="18"/>
  <c r="E428" i="12"/>
  <c r="E426" i="12"/>
  <c r="E427" i="12"/>
  <c r="E426" i="10"/>
  <c r="E425" i="10"/>
  <c r="E428" i="10"/>
  <c r="E427" i="9"/>
  <c r="E428" i="8"/>
  <c r="E426" i="8"/>
  <c r="E428" i="7"/>
  <c r="E428" i="6"/>
  <c r="E425" i="6"/>
  <c r="E427" i="6"/>
  <c r="E426" i="6"/>
  <c r="D429" i="6"/>
  <c r="C429" i="6"/>
  <c r="D429" i="21"/>
  <c r="E427" i="18"/>
  <c r="D429" i="18"/>
  <c r="E428" i="17"/>
  <c r="C429" i="16"/>
  <c r="C429" i="15"/>
  <c r="E426" i="14"/>
  <c r="E427" i="10"/>
  <c r="D429" i="10"/>
  <c r="E425" i="9"/>
  <c r="D429" i="9"/>
  <c r="E428" i="9"/>
  <c r="C429" i="8"/>
  <c r="E425" i="21"/>
  <c r="D429" i="20"/>
  <c r="E425" i="19"/>
  <c r="D429" i="19"/>
  <c r="C429" i="18"/>
  <c r="E426" i="18"/>
  <c r="C429" i="17"/>
  <c r="E427" i="17"/>
  <c r="D429" i="17"/>
  <c r="E426" i="16"/>
  <c r="E425" i="15"/>
  <c r="E428" i="13"/>
  <c r="C429" i="13"/>
  <c r="C429" i="12"/>
  <c r="E426" i="11"/>
  <c r="E428" i="11"/>
  <c r="E425" i="11"/>
  <c r="C429" i="11"/>
  <c r="C429" i="10"/>
  <c r="C429" i="9"/>
  <c r="G10" i="2" s="1"/>
  <c r="E426" i="9"/>
  <c r="E427" i="5"/>
  <c r="E426" i="7"/>
  <c r="E425" i="7"/>
  <c r="C429" i="7"/>
  <c r="E427" i="7"/>
  <c r="D429" i="7"/>
  <c r="D429" i="8"/>
  <c r="D429" i="11"/>
  <c r="E427" i="11"/>
  <c r="E425" i="12"/>
  <c r="D429" i="12"/>
  <c r="E425" i="13"/>
  <c r="D429" i="13"/>
  <c r="E426" i="13"/>
  <c r="C429" i="14"/>
  <c r="E425" i="14"/>
  <c r="E426" i="19"/>
  <c r="C429" i="19"/>
  <c r="C429" i="20"/>
  <c r="E428" i="20"/>
  <c r="E427" i="20"/>
  <c r="E426" i="5"/>
  <c r="D429" i="5"/>
  <c r="E425" i="5"/>
  <c r="C429" i="5"/>
  <c r="E428" i="5"/>
  <c r="H318" i="4"/>
  <c r="I318" i="4"/>
  <c r="H213" i="4"/>
  <c r="B427" i="4" s="1"/>
  <c r="I108" i="4"/>
  <c r="C426" i="4" s="1"/>
  <c r="I213" i="4"/>
  <c r="C427" i="4" s="1"/>
  <c r="H108" i="4"/>
  <c r="B426" i="4" s="1"/>
  <c r="H210" i="3"/>
  <c r="B294" i="3" s="1"/>
  <c r="I210" i="3"/>
  <c r="C294" i="3" s="1"/>
  <c r="I100" i="3"/>
  <c r="C292" i="3" s="1"/>
  <c r="H2" i="3"/>
  <c r="H133" i="3"/>
  <c r="B293" i="3" s="1"/>
  <c r="H100" i="3"/>
  <c r="B292" i="3" s="1"/>
  <c r="I2" i="3"/>
  <c r="C291" i="3" s="1"/>
  <c r="I133" i="3"/>
  <c r="C293" i="3" s="1"/>
  <c r="H318" i="1"/>
  <c r="I318" i="1"/>
  <c r="C428" i="1" s="1"/>
  <c r="I213" i="1"/>
  <c r="C427" i="1" s="1"/>
  <c r="H213" i="1"/>
  <c r="B427" i="1" s="1"/>
  <c r="H108" i="1"/>
  <c r="B426" i="1" s="1"/>
  <c r="I108" i="1"/>
  <c r="C426" i="1" s="1"/>
  <c r="I2" i="1"/>
  <c r="C425" i="1" s="1"/>
  <c r="H2" i="1"/>
  <c r="B425" i="1" s="1"/>
  <c r="C4" i="2" l="1"/>
  <c r="A4" i="2"/>
  <c r="E429" i="21"/>
  <c r="F14" i="2"/>
  <c r="E429" i="20"/>
  <c r="E14" i="2"/>
  <c r="D14" i="2"/>
  <c r="B14" i="2"/>
  <c r="A14" i="2"/>
  <c r="E429" i="16"/>
  <c r="G12" i="2"/>
  <c r="E429" i="14"/>
  <c r="F12" i="2"/>
  <c r="E12" i="2"/>
  <c r="C12" i="2"/>
  <c r="B12" i="2"/>
  <c r="A12" i="2"/>
  <c r="F10" i="2"/>
  <c r="E10" i="2"/>
  <c r="D10" i="2"/>
  <c r="C10" i="2"/>
  <c r="E429" i="18"/>
  <c r="C14" i="2"/>
  <c r="E429" i="15"/>
  <c r="E429" i="10"/>
  <c r="E429" i="9"/>
  <c r="E429" i="8"/>
  <c r="E429" i="6"/>
  <c r="B291" i="3"/>
  <c r="B295" i="3" s="1"/>
  <c r="E429" i="17"/>
  <c r="E429" i="13"/>
  <c r="E429" i="12"/>
  <c r="E429" i="11"/>
  <c r="B428" i="4"/>
  <c r="H2" i="4"/>
  <c r="C428" i="4"/>
  <c r="I2" i="4"/>
  <c r="C425" i="4" s="1"/>
  <c r="E429" i="19"/>
  <c r="E429" i="7"/>
  <c r="E429" i="5"/>
  <c r="D427" i="4"/>
  <c r="D426" i="4"/>
  <c r="D294" i="3"/>
  <c r="D292" i="3"/>
  <c r="C295" i="3"/>
  <c r="D293" i="3"/>
  <c r="B428" i="1"/>
  <c r="B429" i="1" s="1"/>
  <c r="D427" i="1"/>
  <c r="C429" i="1"/>
  <c r="D426" i="1"/>
  <c r="D425" i="1"/>
  <c r="D291" i="3" l="1"/>
  <c r="A10" i="2"/>
  <c r="C429" i="4"/>
  <c r="D428" i="4"/>
  <c r="B425" i="4"/>
  <c r="D295" i="3"/>
  <c r="D428" i="1"/>
  <c r="D429" i="1"/>
  <c r="D425" i="4" l="1"/>
  <c r="B429" i="4"/>
  <c r="D429" i="4" l="1"/>
  <c r="B10" i="2"/>
  <c r="D12" i="2"/>
</calcChain>
</file>

<file path=xl/sharedStrings.xml><?xml version="1.0" encoding="utf-8"?>
<sst xmlns="http://schemas.openxmlformats.org/spreadsheetml/2006/main" count="40047" uniqueCount="1118">
  <si>
    <r>
      <t xml:space="preserve">SaQushal
</t>
    </r>
    <r>
      <rPr>
        <b/>
        <u/>
        <sz val="36"/>
        <color rgb="FFFFFFFF"/>
        <rFont val="Cambria"/>
        <family val="1"/>
      </rPr>
      <t>Safety and Quality: Self assessment tool for health facility</t>
    </r>
  </si>
  <si>
    <t xml:space="preserve">Area of Concern A: Safe Patient Care Processes
</t>
  </si>
  <si>
    <t>Reference No.</t>
  </si>
  <si>
    <t>Measurable Element</t>
  </si>
  <si>
    <t>Checkpoints</t>
  </si>
  <si>
    <t>Means of Verification</t>
  </si>
  <si>
    <t>Assessment Method</t>
  </si>
  <si>
    <t>Scoring</t>
  </si>
  <si>
    <t>Remarks</t>
  </si>
  <si>
    <r>
      <rPr>
        <b/>
        <sz val="20"/>
        <color theme="0"/>
        <rFont val="Cambria"/>
        <family val="1"/>
      </rPr>
      <t>Standard (A1): Medication Safety</t>
    </r>
    <r>
      <rPr>
        <sz val="20"/>
        <color theme="0"/>
        <rFont val="Cambria"/>
        <family val="1"/>
      </rPr>
      <t xml:space="preserve">
The hospital has a medication management system to ensure safe medication practices at all times</t>
    </r>
  </si>
  <si>
    <t>A 1.1</t>
  </si>
  <si>
    <t>Safe prescribing of medicines</t>
  </si>
  <si>
    <t>Uniform and comprehensive prescription format is used</t>
  </si>
  <si>
    <t>The facility has policy and procedures in place for rational use of drugs</t>
  </si>
  <si>
    <t>Standard practices of prescription prescribing are followed</t>
  </si>
  <si>
    <t>Prescription audit is conducted, analysed and reviewed regularly at pre-defined interval</t>
  </si>
  <si>
    <t xml:space="preserve">Follow-up action plan is prepared and implemented </t>
  </si>
  <si>
    <r>
      <t>1.</t>
    </r>
    <r>
      <rPr>
        <sz val="16"/>
        <color theme="1"/>
        <rFont val="Times New Roman"/>
        <family val="1"/>
      </rPr>
      <t> </t>
    </r>
    <r>
      <rPr>
        <sz val="16"/>
        <color theme="1"/>
        <rFont val="Cambria"/>
        <family val="1"/>
      </rPr>
      <t xml:space="preserve">Time-bound action plan is prepared to improve the indicators and prescription practices
2.  Follow-up audit is conducted to review the progress made and timely feedback is given to the prescriber </t>
    </r>
  </si>
  <si>
    <t>A1.2</t>
  </si>
  <si>
    <t xml:space="preserve">Storage and dispensing </t>
  </si>
  <si>
    <t>There is adequate space and optimal environmental conditions for safe storage of drugs in medical stores and pharmacy</t>
  </si>
  <si>
    <t>Drugs are stored and arranged in a scientific manner to avoid errors</t>
  </si>
  <si>
    <t>Special storage arrangements are made for storing critical drugs</t>
  </si>
  <si>
    <t>Drugs are dispensed as per the prescriptions of clinician</t>
  </si>
  <si>
    <t>Safe dispensing practices are followed</t>
  </si>
  <si>
    <t>A1.3</t>
  </si>
  <si>
    <t xml:space="preserve">Preparation and administration of medicines </t>
  </si>
  <si>
    <t>There is an established policy and process for following 7R (Rights) of medication</t>
  </si>
  <si>
    <t>Manufacturer's instructions are followed before drug administration</t>
  </si>
  <si>
    <t>1. "Shake well" instructions are meticulously followed, wherever applicable
2. Drugs are diluted as per manufacturer's instructions before administration</t>
  </si>
  <si>
    <t>Drugs are administered as per standard guidelines</t>
  </si>
  <si>
    <t>Drugs dosage are calculated accurately</t>
  </si>
  <si>
    <t>There is an established procedure for verbal orders</t>
  </si>
  <si>
    <t>A1.4</t>
  </si>
  <si>
    <t>Medication review, optimization and reconciliation</t>
  </si>
  <si>
    <t>Complete medication history is documented for each patient</t>
  </si>
  <si>
    <t xml:space="preserve">Established mechanism for Medication reconciliation process </t>
  </si>
  <si>
    <t>1. Medication Reconciliation is carried out by a trained and competent health professional during the patient's admission, interdepartmental transfer or discharged
2. Medicine reconciliation includes Prescription and non-prescription (over-the-counter) medications, vitamins, nutritional supplements, potentially interactive food items, herbal preparations, and recreational drugs</t>
  </si>
  <si>
    <t>Medicine are reviewed and optimised as per individual treatment plan</t>
  </si>
  <si>
    <t>Complete medication history is documented and communicated for each patient at the time of discharge</t>
  </si>
  <si>
    <t>Patients are engaged in their own care</t>
  </si>
  <si>
    <t>A1.5</t>
  </si>
  <si>
    <t>Managing high-alert drugs and adverse drug events</t>
  </si>
  <si>
    <t>High-alert medicines are identified in each department</t>
  </si>
  <si>
    <t xml:space="preserve">1. List of High-alert medicines for each department are available and displayed in each department
2. Maximum therapeutic dose of each high-alert medicine is defined and documented 
</t>
  </si>
  <si>
    <t xml:space="preserve">High-alert medicines are labelled and stored at a safe place </t>
  </si>
  <si>
    <t>Extra precautions are taken before and during administration of high-alert medicines</t>
  </si>
  <si>
    <t>Left-over High-alert drugs are immediately discarded after consumption</t>
  </si>
  <si>
    <t>1. Vials, syringes, or infusion bags containing high-alert drugs are discarded immediately after consumption
2. The left-over high alert drugs are returned to the store/pharmacy immediately</t>
  </si>
  <si>
    <t>A rapid response team is available within the facility to address any adverse drug event following administration</t>
  </si>
  <si>
    <t>A2.1</t>
  </si>
  <si>
    <t>Personal Protection</t>
  </si>
  <si>
    <t>Personal Protective Equipment (PPE) are available in all patient care areas</t>
  </si>
  <si>
    <t>Staff adheres with the protocols of PPE</t>
  </si>
  <si>
    <t>Standard protocol for PPE selection and usage</t>
  </si>
  <si>
    <t>Training on correct use of PPE</t>
  </si>
  <si>
    <t>1. Staff is trained on minimum duration for which PPE is used 
2. Staff is trained on what to do in the case of an equipment failure or detection of a breach in PPE</t>
  </si>
  <si>
    <t>PPEs are disposed as per norms</t>
  </si>
  <si>
    <t>1. PPEs are disposed in accordance with the current guidelines
2. Time to time amendments/specific advisories issued by pollution control board are adhered with</t>
  </si>
  <si>
    <t>A2.2</t>
  </si>
  <si>
    <t>Hand Hygiene</t>
  </si>
  <si>
    <t xml:space="preserve">Availability of hand washing Facility at Point of Use </t>
  </si>
  <si>
    <t xml:space="preserve">Staff is trained on standard hand washing practices </t>
  </si>
  <si>
    <t>1. Training imparted on 6 steps of hand washing to all HCWs
2. Training imparted on the importance of hand hygiene,  "My 5 moments for hand hygiene" to all HCWs</t>
  </si>
  <si>
    <t xml:space="preserve">Staff adheres to standard hand washing practices </t>
  </si>
  <si>
    <t>1. Staff adheres to the 6 steps of hand washing
2.  Staff is aware of 5 moments of hand washing and follows it</t>
  </si>
  <si>
    <t>Regular monitoring and feedback given on compliance to hand washing</t>
  </si>
  <si>
    <t xml:space="preserve">1. Hand hygiene audits are performed regularly (at least quarterly) to monitor hand hygiene practices 
2. The result of the audits are shared with staff  to improve compliance </t>
  </si>
  <si>
    <t>Availability of reminders for hand wash at the point of care/procedure</t>
  </si>
  <si>
    <t>A2.3</t>
  </si>
  <si>
    <t>Instrument Processing</t>
  </si>
  <si>
    <t>Availability of a Hospital Disinfection Policy</t>
  </si>
  <si>
    <t>1. A hospital disinfection policy is prepared and disseminated in all patient care areas 
2. Staff is aware of appropriate cleaning, disinfection and sterilization of equipment and instruments</t>
  </si>
  <si>
    <t>Equipment are reprocessed and cleaned as per standard practices</t>
  </si>
  <si>
    <t>Equipment are thermally sterilized or sterilised as per protocols</t>
  </si>
  <si>
    <t xml:space="preserve">Equipment are chemically sterilized or disinfected as per protocols </t>
  </si>
  <si>
    <t>Regular validation of sterilization processes is done</t>
  </si>
  <si>
    <t>1. Using physical, chemical (chemical indicator tapes, strips) and biological (Geobacillus or Bacillus spores) indicators 
2. Records of the autoclave process including colour change strips are maintained and monitored on regular basis</t>
  </si>
  <si>
    <t>A2.4</t>
  </si>
  <si>
    <t>Isolation and Nursing Barrier</t>
  </si>
  <si>
    <t xml:space="preserve">Dedicated isolation area (bed/room/ward/floor) is available </t>
  </si>
  <si>
    <t>1. Criteria for admission, prioritization, monitoring, discharge and referral are defined 
2. Criteria are followed and adhered with</t>
  </si>
  <si>
    <t>Isolation area is designed as per protocol</t>
  </si>
  <si>
    <t>1. Signages at isolation areas are in place
2. Self-closing door and 'Hands free' hand washing facility (elbow or foot operated, etc.) is available</t>
  </si>
  <si>
    <t>Standard Practices are followed while managing the patient</t>
  </si>
  <si>
    <t>1. Aseptic techniques are used (changing dressings, bed linen, medications, patient handling, etc.)
2. Surfaces are  decontaminated with 1%hypochlorite in case of Accidental spills/exposure to contaminated fluids</t>
  </si>
  <si>
    <t>Standard Aseptic methods used to clean the isolation area</t>
  </si>
  <si>
    <t>Environment control practices are ensured in isolation area</t>
  </si>
  <si>
    <t>1. Minimum of 12 air changes per hour is ensured
2. A dedicated exhaust system is available for the isolation area</t>
  </si>
  <si>
    <t>A2.5</t>
  </si>
  <si>
    <t>Injection Safety</t>
  </si>
  <si>
    <t>Safe injection practices are followed universally in the health facility</t>
  </si>
  <si>
    <t>Single-use medications are not used for multiple purposes</t>
  </si>
  <si>
    <t>Standard practices are followed for administration of multi-dose medications</t>
  </si>
  <si>
    <t>There is an established mechanism for safe handling, removal and disposal of sharps devices</t>
  </si>
  <si>
    <t>There is an established mechanism for management and reporting of needle-stick injuries</t>
  </si>
  <si>
    <t>1. There is provision of Post Exposure Prophylaxis in case of needle-stick injuries
2. The staff is aware of the availability of PEP in the facility and knows whom to report and what to do in case of needle-stick injuries</t>
  </si>
  <si>
    <r>
      <rPr>
        <b/>
        <sz val="16"/>
        <color theme="0"/>
        <rFont val="Cambria"/>
        <family val="1"/>
      </rPr>
      <t>Standard (A3): Safe patient handling and Harm prevention</t>
    </r>
    <r>
      <rPr>
        <sz val="16"/>
        <color theme="0"/>
        <rFont val="Cambria"/>
        <family val="1"/>
      </rPr>
      <t xml:space="preserve">
The hospital has an established system to ensure safe patient handling and harm prevention in all clinical care settings</t>
    </r>
  </si>
  <si>
    <t>A3.1</t>
  </si>
  <si>
    <t>Accident and Falls</t>
  </si>
  <si>
    <t>Established processes for identification and assessment of the patient prone to fall</t>
  </si>
  <si>
    <t>Communicating and educating patients and caregivers</t>
  </si>
  <si>
    <t>Patient's surroundings are less prone to falls</t>
  </si>
  <si>
    <t>1. Availability of Beds with adjustable height and bed safety rails
2. Aisle and passageways are clear and unobstructed</t>
  </si>
  <si>
    <t>Medication risk assessment performed during treatment plan preparation</t>
  </si>
  <si>
    <t xml:space="preserve">1.Review of all medication for treatment plan that increases risk of  falls particularly psychotropic medication
2. Modification of medications which is as effective but to reduce the risk of fall </t>
  </si>
  <si>
    <t>A3.2</t>
  </si>
  <si>
    <t>Decubitus Ulcers</t>
  </si>
  <si>
    <t>Established processes for identification and assessment of the patient prone to decubitus ulcer</t>
  </si>
  <si>
    <t>1. Patients and caregivers are informed of the risks associated with pressure injuries
2. Patients and caregivers are involved in prevention strategies and management of pressure injuries</t>
  </si>
  <si>
    <t>There are established procedures for prevention of decubitus ulcer</t>
  </si>
  <si>
    <t>1. Water bed/air bed is provided to all patients prone to bed sores
2. Pressure prevention practices like regular re-positioning and turning, skin cleaning, moisture barrier ointment, keeping head &gt;30 degree</t>
  </si>
  <si>
    <t>There are established procedures for management of decubitus ulcer</t>
  </si>
  <si>
    <t>1. Standard Treatment Guidelines including medical and surgical management of bed sores are documented and disseminated
2. Staff adheres with the guideline norms</t>
  </si>
  <si>
    <t>Regular monitoring of the patient for  decubitus ulcer and related complications</t>
  </si>
  <si>
    <t xml:space="preserve">1. Risk is reassessed on a regular basis, as per STGs
2. Bed sore related complications are monitored </t>
  </si>
  <si>
    <t>A3.3</t>
  </si>
  <si>
    <t>Venous Thromboembolism</t>
  </si>
  <si>
    <t>Identify the patient prone to Venous Thromoembolism</t>
  </si>
  <si>
    <t>1.  Timely assessment of VTE risk using a locally endorsed evidence-based tool e.g. (Adult VTE Risk Assessment Tool)
2. The result is documented and accessible to all clinicians involved in the patient’s care</t>
  </si>
  <si>
    <t>Communicating with patients and carers</t>
  </si>
  <si>
    <t>1. Patients and caregivers are informed of the risks associated with blood clots
2. Patients and caregivers are involved in prevention strategies and management of blood clots</t>
  </si>
  <si>
    <t>There are established procedures for management of Venous Thromboembolism</t>
  </si>
  <si>
    <t>1. Standard treatment guidelines are documented and disseminated to the staff
2. Staff adheres with the guideline norms</t>
  </si>
  <si>
    <t>Document and communicate the VTE prevention plan</t>
  </si>
  <si>
    <t>1. VTE prevention plan is documented in patient's medical records
2. Clinicians involved in the patient’s care are aware of the VTE prevention plan</t>
  </si>
  <si>
    <t>Reassess risk and monitor the patient for VTE-related complications</t>
  </si>
  <si>
    <t>1. Risk is reassessed on a regular basis, as per STGs
2. VTE-related complications are monitored each time risk is reassessed</t>
  </si>
  <si>
    <t>A3.4</t>
  </si>
  <si>
    <t>Patient Identification</t>
  </si>
  <si>
    <t>Standardized protocols for patient identification</t>
  </si>
  <si>
    <t>1. Patient identification policy is available, documenting standardized approaches for patient identification among different departments of a health facility 
2. Staff is aware of the protocols and adheres with them without compromising patient confidentiality and privacy</t>
  </si>
  <si>
    <t>Patient identification system is developed</t>
  </si>
  <si>
    <t>Distinct methods of identification for newborn patients</t>
  </si>
  <si>
    <t>1. Minimum two patient identifiers are confirmed with the parent, guardian, or relative
2. Identity bands/wrist band are not too-tight on wrist of the newborn</t>
  </si>
  <si>
    <t>Patient identification system is utilized in all high-risk procedures</t>
  </si>
  <si>
    <t>Patient identification system is utilized in treating high-risk and vulnerable patients.</t>
  </si>
  <si>
    <t>A3.5</t>
  </si>
  <si>
    <t>Safety during patient referral</t>
  </si>
  <si>
    <t>There are established protocols for patient referral</t>
  </si>
  <si>
    <t xml:space="preserve">Primary stabilisation and timely referral </t>
  </si>
  <si>
    <t xml:space="preserve">1. All the patients are referred only after stabilisation 
2.  There is no delay in patient referral </t>
  </si>
  <si>
    <t xml:space="preserve">Availability of emergency transport </t>
  </si>
  <si>
    <t>1. Ambulance with life-saving medicines and equipment is available in-house
2. Ambulance with life-saving medicines and equipment is accessible (108/102) without any delay (15-30 minutes)</t>
  </si>
  <si>
    <t>Ambulance staff is trained</t>
  </si>
  <si>
    <t>1. Ambulance staff including driver is trained in CPR 
2. Ambulance staff is trained in emergency procedures like Oxygen administration, IV infusion, Defibrillation, etc.</t>
  </si>
  <si>
    <r>
      <rPr>
        <b/>
        <sz val="16"/>
        <color theme="0"/>
        <rFont val="Cambria"/>
        <family val="1"/>
      </rPr>
      <t>Standard (A4): Communication at transition of care</t>
    </r>
    <r>
      <rPr>
        <sz val="16"/>
        <color theme="0"/>
        <rFont val="Cambria"/>
        <family val="1"/>
      </rPr>
      <t xml:space="preserve">
The hospital has an established system to ensure safe patient transport and referrals</t>
    </r>
  </si>
  <si>
    <t>A4.1</t>
  </si>
  <si>
    <t>Communication during intramural referral</t>
  </si>
  <si>
    <t>There is an established procedure for inter-departmental transfers</t>
  </si>
  <si>
    <t>All referred patients are provided with transfer slip/BHT</t>
  </si>
  <si>
    <t>Transfer slip is complete in all respect</t>
  </si>
  <si>
    <t>Communicating with patients and caregivers</t>
  </si>
  <si>
    <t>1. Patients and caregivers are informed and counselled about the need of transfer 
2. Communication is done in local language without using any jargon</t>
  </si>
  <si>
    <t xml:space="preserve">The facility has necessary amenities for intramural communication </t>
  </si>
  <si>
    <t>1. The facility has 24*7 functional telephone connection and broadband internet connectivity
2. All departments connected with one another through centralised intercom facility</t>
  </si>
  <si>
    <t>A4.2</t>
  </si>
  <si>
    <t>Communication during extramural referral</t>
  </si>
  <si>
    <t>There is an established procedure for referral of patients to higher facility</t>
  </si>
  <si>
    <t>1. Availability of bed is ensured in advance from the referral facility and documented in referral registry
2. Patient's medical status is communicated in advance to ensure that referral facility is prepared for case management</t>
  </si>
  <si>
    <t>All referred patients are provided with referral card</t>
  </si>
  <si>
    <t>Referral card is complete in all respect</t>
  </si>
  <si>
    <t>1. The H/O patient, reasons for referral and provisional diagnosis is clearly indicated in the referring card
2. Treatment provided during first aid stabilization is clearly written in the referring card</t>
  </si>
  <si>
    <t>1. Patients and caregivers are informed and counselled about the need of referral 
2. Communication is done in local language without using any jargon</t>
  </si>
  <si>
    <t xml:space="preserve">The facility has necessary amenities for extramural communication </t>
  </si>
  <si>
    <t>A4.3</t>
  </si>
  <si>
    <t>Hospital alert codes</t>
  </si>
  <si>
    <t>There are established uniform emergency response codes for communication</t>
  </si>
  <si>
    <t>1. The facility has identified various emergency situations demanding an immediate and collective response
2. Each emergency situations (fire, cardiac arrest, child abduction, internal emergency, etc.) is coded by a colour as per national/international guidelines</t>
  </si>
  <si>
    <t>A team is constituted for each emergency response code</t>
  </si>
  <si>
    <t>1. Each team comprises of competent and experienced personnel and are available during each shift
2. Team members are aware of roles and responsibilities</t>
  </si>
  <si>
    <t>There are established methods for emergency response notification</t>
  </si>
  <si>
    <t xml:space="preserve">1. There is an established notification method for each emergency code like call notification, on-site alarms or short message service
2.  The expected response time is 0-3 min </t>
  </si>
  <si>
    <t>Regular conduct of the trainings for capacity building</t>
  </si>
  <si>
    <t>1. Periodic training is imparted for the staff about when, who, how and what to do on activation of emergency response code
2. Mock drills are conducted for all emergency situations and the results are documented and evaluated</t>
  </si>
  <si>
    <t xml:space="preserve">There is an established procedure for reporting </t>
  </si>
  <si>
    <t>1. Documented SOP with key components of managing emergency situation and SOPs are adhered with
2. The code incident report is prepared at the end of the event and is reviewed by top management</t>
  </si>
  <si>
    <t>A4.4</t>
  </si>
  <si>
    <t>Discharge and follow-up communication</t>
  </si>
  <si>
    <t>Discharge card with case summary and follow-up instructions is provided</t>
  </si>
  <si>
    <t>Engagement of patient and family members in discharge process</t>
  </si>
  <si>
    <t>1. Date and time of the discharge is communicated before-hand to the patients and attendants
2. Patient and attendants are counselled on diet, special instructions, alarming signs, do's &amp; don'ts and contact details in case of emergency</t>
  </si>
  <si>
    <t>Established process for discharge of LAMA cases</t>
  </si>
  <si>
    <t xml:space="preserve">1. Medical consequences of leaving the facility against medical advice and refusal to procedure is explained and documented on discharge summary 
2. Signed declaration form is taken from the LAMA cases </t>
  </si>
  <si>
    <t>Established process for discharge of cases on life-support system</t>
  </si>
  <si>
    <t xml:space="preserve">1. Medical consequences of withdrawing patients from life-support is explained and documented on discharge summary 
2. Signed declaration form is taken from the family/relatives of such cases </t>
  </si>
  <si>
    <t>A4.5</t>
  </si>
  <si>
    <t>Risk and hazard communication</t>
  </si>
  <si>
    <t>Risk and Hazard identification</t>
  </si>
  <si>
    <t>1. Potential risks and hazards (occupational diseases, musculoskeletal injuries, radiation, noise, heat, needle-stick injury, etc.) are identified and listed
2. List of risks and hazards is available in all departments</t>
  </si>
  <si>
    <t>Periodic monitoring and evaluation of risks and hazards</t>
  </si>
  <si>
    <t>Hazardous chemicals are labelled appropriately</t>
  </si>
  <si>
    <t>1. The chemical name, code number or batch number of the chemical (laboratory reagents, disinfectants, cleaning agents, etc.) is labelled
2. Signal words ("Danger"/"Warning") are used to indicate the relative level of severity of the hazard</t>
  </si>
  <si>
    <t>Toxicological and health effects information is communicated</t>
  </si>
  <si>
    <t>1. Information on the likely routes of exposure (inhalation, ingestion, skin and eye contact) is documented
2. Preventive measures to be taken to minimize or prevent adverse effects are known to the staff</t>
  </si>
  <si>
    <t>Training imparted to all Health care workers on risk and hazard communication</t>
  </si>
  <si>
    <t xml:space="preserve">Area of Concern B: Clinical Risk Management
</t>
  </si>
  <si>
    <r>
      <rPr>
        <b/>
        <sz val="20"/>
        <color theme="0"/>
        <rFont val="Cambria"/>
        <family val="1"/>
      </rPr>
      <t>Standard (B1): Safety in General Clinical Care</t>
    </r>
    <r>
      <rPr>
        <sz val="20"/>
        <color theme="0"/>
        <rFont val="Cambria"/>
        <family val="1"/>
      </rPr>
      <t xml:space="preserve">
The hospital has an established mechanism to reduce the risk of errors for general clinical care</t>
    </r>
  </si>
  <si>
    <t>B1.1</t>
  </si>
  <si>
    <t>Diagnostic Errors Prevention</t>
  </si>
  <si>
    <t>There is an established procedure for Pre-testing activities</t>
  </si>
  <si>
    <t>1. Laboratory has system in place for specimen collection, label and transport to prevent errors
2. Instructions for collection and handling of primary sample are communicated to those responsible for collection</t>
  </si>
  <si>
    <t>There is an established procedure for testing activities</t>
  </si>
  <si>
    <t>There is an established procedure for Post-testing activities</t>
  </si>
  <si>
    <t>1. Laboratory has a system to provide the reports within defined time interval
2. Laboratory results written in reports are legible without error in transcription</t>
  </si>
  <si>
    <t>There is an established mechanism for internal quality assurance</t>
  </si>
  <si>
    <t>There is an established mechanism for external quality assurance</t>
  </si>
  <si>
    <t>B1.2</t>
  </si>
  <si>
    <t>Administrative Errors Prevention</t>
  </si>
  <si>
    <t>There is an established process for patient record completion</t>
  </si>
  <si>
    <t>1. Standardized patient record i.e. either electronic or paper based is implemented across the health facility
2. All the assessments, re-assessment, investigations, treatment and procedure conducted are updated regularly in patient medical records</t>
  </si>
  <si>
    <t>The facility has uniform and user-friendly signage system in local language</t>
  </si>
  <si>
    <t>1. The facility has established directional signage in uniform colour scheme
2. The facility displays the services and entitlements available in all its departments</t>
  </si>
  <si>
    <t>1. Two step authentication system is done for the beneficiaries empanelled under health insurance schemes
2. Manual process is in place in case smart card is not working</t>
  </si>
  <si>
    <t>The facility has established procedure for monitoring the quality of outsourced services and adheres to contractual obligations</t>
  </si>
  <si>
    <t>The Facility is compliant with all statutory and regulatory requirement imposed by local, state or central government</t>
  </si>
  <si>
    <t>1. The facility has valid authorization for operation of health facility and different activities
2.  Updated copies of relevant laws, regulations and government orders are available at the facility</t>
  </si>
  <si>
    <t>B1.3</t>
  </si>
  <si>
    <t>Multimorbidity Prevention</t>
  </si>
  <si>
    <t>The facility has an established mechanism for identification of cases with multimorbidity</t>
  </si>
  <si>
    <t>1. The facility proactively identifies cases with multimorbidity using health records and opportunistically during routine care 
2. The facility has a provision of recording this information in the health records of the identified cases with multimorbidity</t>
  </si>
  <si>
    <t>Patient and carers are involved in the decision-making process</t>
  </si>
  <si>
    <t>1. The facility discusses the multimorbidity condition with the patient and their attendants
2. Preference for care on multimorbidity condition is included in the patient's treatment plan</t>
  </si>
  <si>
    <t>The treatment care plan for multimorbidity documents clear roles and responsibilities for coordinating patient's care</t>
  </si>
  <si>
    <t xml:space="preserve">1. The treatment care plan of an individual with multimorbidity clearly mentions about who is responsible for coordinating their care. 
2. The treatment care plan is shared with the patient and other people involved in the care, including other healthcare professionals, family members and carers. </t>
  </si>
  <si>
    <t>Existing medication and other treatment plan are reviewed for multimorbidity</t>
  </si>
  <si>
    <t>1. The health service provider reviews patient's existing medicines and other treatments for multimorbidity whether any can be stopped or changed to better serve the patient's condition
2. Any change in the medication and treatment plan is recorded and documented in the health records of the patient</t>
  </si>
  <si>
    <t xml:space="preserve">There is an established mechanism of  reviewing to monitor effects of changes made in the treatment plan </t>
  </si>
  <si>
    <t>1. The service provider periodically (based on the condition) reviews the effects of changes made in the treatment plan
2. Following the review, overall benefit of continuing the treatment is compared and discussed against the prognosis of quality of life of the patient</t>
  </si>
  <si>
    <t>B1.4</t>
  </si>
  <si>
    <t>Safety in Dental Practices</t>
  </si>
  <si>
    <t>Established mechanism for prevention of procedural errors</t>
  </si>
  <si>
    <t>1. Pre-procedure verification is done by marking the operative site on the dental diagram or x-ray (IOPA)
2. Marking of syringes to prevent mixing of LA and hypochlorite syringe</t>
  </si>
  <si>
    <t>Error prevention strategies for tooth extraction are ensured</t>
  </si>
  <si>
    <t>1. LA hypersenstivity test protocols and clinical assessment (past medical history, allergy status, BP, Blood Sugar) is recorded before LA administration
2. The socket is checked for loose bone/tooth fragments and the extraction site is compressed using digital technique</t>
  </si>
  <si>
    <t>Error prevention strategies during restoration procedures are ensured</t>
  </si>
  <si>
    <t>1. Rubber dam is placed during the restoration to prevent accidental ingestion by the patient
2. Occlusal adjustment is ensured by removal of high points</t>
  </si>
  <si>
    <t>Error prevention strategies during endodontic procedures are ensured</t>
  </si>
  <si>
    <t>1. K-type/Reamers file/Broaches/rotary burs are discarded in case of bending, lose/open flutes and dull burs
2. Passive irrigation and side-vented needle are used to prevent hypochlorite accident</t>
  </si>
  <si>
    <t>Capacity building of the staff to manage emergency situations</t>
  </si>
  <si>
    <t>1. Staff is trained and skilled to manage emergency situations like syncope, anaphylactic shock, gingival burns, hypochlorite accident, etc.
2. Staff is trained on Postoperative instructions for all dental procedures</t>
  </si>
  <si>
    <t>B1.5</t>
  </si>
  <si>
    <t>Safety in National Health Programmes</t>
  </si>
  <si>
    <t>Established mechanism for early screening and detection at the first point of contact</t>
  </si>
  <si>
    <t>Established mechanism for diagnosis and treatment</t>
  </si>
  <si>
    <t>1. Staff is aware of and adheres with algorithm for timely diagnosis of cases as per current national health programme guidelines
2. Staff is aware of and adheres with algorithm for treatment of cases as per protocols</t>
  </si>
  <si>
    <t>Established mechanism for counselling and psychological support</t>
  </si>
  <si>
    <t>1. Patient and family is counselled about disease, pre-test and methods of prevention before initiating treatment
2. Patient and family is counselled and supported on dose schedule, duration, common side effects of treatment, consequence of irregular treatment or premature cessation of treatment</t>
  </si>
  <si>
    <t>Monitoring and follow up of patient done as per protocols</t>
  </si>
  <si>
    <t>1. Patient are monitored periodically for treatment compliance and management of side effects as per protocols 
2. Follow-up of cases treated at tertiary level as per current health programme guidelines</t>
  </si>
  <si>
    <t>Minimum performance standards for specialists and health care staff is defined as per IPHS 2022</t>
  </si>
  <si>
    <t>1. One day per week/2hrs per day is dedicated by the health programme nodal officer to provide support to that health programme 
2. Ensuring effective implementation of all National Health Programmes through intersectoral coordination</t>
  </si>
  <si>
    <r>
      <rPr>
        <b/>
        <sz val="20"/>
        <color theme="0"/>
        <rFont val="Cambria"/>
        <family val="1"/>
      </rPr>
      <t>Standard (B2): Safety in Reproductive, Maternal, Newborn, Child and Adolescent Health</t>
    </r>
    <r>
      <rPr>
        <sz val="20"/>
        <color theme="0"/>
        <rFont val="Cambria"/>
        <family val="1"/>
      </rPr>
      <t xml:space="preserve">
The hospital has an established mechanism to ensure safety in Reproductive, Maternal, Newborn, Child and Adolescent Health</t>
    </r>
  </si>
  <si>
    <t>B2.1</t>
  </si>
  <si>
    <t>Reproductive and Adolescent Health</t>
  </si>
  <si>
    <t>Established mechanism for clinical assessment and screening</t>
  </si>
  <si>
    <t>1. Proper history (menstrual, obstetric, contraceptive and medical history) is recorded to ensure Medical Eligibility Criteria (MEC)
2. It is ensured that she is not pregnant before adopting any method of family planning</t>
  </si>
  <si>
    <t>Established mechanism for PPIUCD insertion</t>
  </si>
  <si>
    <t>Established mechanism for Laproscopic Tubal Occlusion</t>
  </si>
  <si>
    <t>1. Laproscopic Tubal Occlusion is not performed in the postpartum period or after 2nd trimester post-abortion to prevent uterus injury 
2. Veress needle is removed after insufflating 1.5 to 2.0 litres of carbon dioxide</t>
  </si>
  <si>
    <t>Established mechanism for No Scalpel Vasectomy (NSV)</t>
  </si>
  <si>
    <t>1. Standardised process of vas occlusion is performed to avoid damaging the vas artery
2. Haemostasis is ensured before ligature of the testicular end</t>
  </si>
  <si>
    <t>Pre &amp; Post procedure counselling and discharge</t>
  </si>
  <si>
    <t>1. Beneficiaries have been made to understand what may happen before, during and after the surgery, its side effects and potential complications
2. Cases are counselled on normal signs and symptoms to expect for few days/weeks after the IUCD insertion and about warning signs (PAINS) indicating need to return to the facility</t>
  </si>
  <si>
    <t>B2.2</t>
  </si>
  <si>
    <t>Maternal Health</t>
  </si>
  <si>
    <t>There is an established mechanism for ensuring safety before delivery</t>
  </si>
  <si>
    <t>1. Pregnant women are triaged and examined for segregation of high and low risk patients
2. Every woman is offered the option to experience labour and childbirth with the companion of her choice</t>
  </si>
  <si>
    <t>There is an established mechanism for ensuring safety during delivery</t>
  </si>
  <si>
    <t>1. The facility staff is aware and trained of Labour Care Guide-WHO tool and Surgical safety checklist
2. Labour care guide tool and surgical safety checklist is filled for every women to ensure a positive childbirth experience for women</t>
  </si>
  <si>
    <t>There is an established mechanism for ensuring safety after pregnancy</t>
  </si>
  <si>
    <t>1. The facility adheres to protocol for assessment of condition of mother and newborn ensuring adequate postpartum care
2. The facility provides counselling to the mothers on danger signs, Kangaroo mother care, exclusive breast feeding, post partum family planning to mother at discharge</t>
  </si>
  <si>
    <t>There is an established referral mechanism for emergency cases with condition(s) that cannot be dealt effectively with the available resources</t>
  </si>
  <si>
    <t>1. Labour room is in close proximity of maternity OT and SNCU/NICU for provision of shifting of patient in case of emergency
2. The health facility has written, up-to-date clinical protocols and guidelines for the identification, management (including pre-referral care) and referral of women with complications related to pregnancy and childbirth</t>
  </si>
  <si>
    <t>The staff have appropriate competence and skills to meet requirements during labour, childbirth and the early postnatal period</t>
  </si>
  <si>
    <t>1. Staff is trained and able to identify and manage the obstetric complications
2. Staff is trained under Skill Birth Attendant (SBA) and Respectful Maternal Care trainings</t>
  </si>
  <si>
    <t>B2.3</t>
  </si>
  <si>
    <t>Newborn care</t>
  </si>
  <si>
    <t>The facility has safety and security system in place at patient care areas</t>
  </si>
  <si>
    <t>The facility has an established mechanism for provision of essential newborn care immediately after birth</t>
  </si>
  <si>
    <t>1. The facility adheres with immediate drying, KMC and additional simulation norms before initiating positive-pressure ventilation
2. Early breastfeeding practices and techniques are followed by the facility and any kind of promotion and advertisement of infant milk substitutes is prohibited</t>
  </si>
  <si>
    <t>The facility has an established mechanism for provision of essential postnatal care</t>
  </si>
  <si>
    <t>1. The care giver is counselled to identify danger signs during postnatal care
2. Bed side hand over is given using SBAR (situation, background, assessment and recommendation) protocols</t>
  </si>
  <si>
    <t>The facility adheres with the immunization schedule for newborn</t>
  </si>
  <si>
    <t>1. Inject hepatitis B vaccine IM and BCG intradermally, as per national guidelines
2. Inject a single dose of vitamin K (Phyto menadione) 1 mg IM soon after birth</t>
  </si>
  <si>
    <t>The facility has an established mechanism for management of newborn and young infant illnesses</t>
  </si>
  <si>
    <t>1. Emergency &amp; OPD criteria has been established and implemented for receiving and sorting of the newborns
2. The facility has documented and implemented work instructions for management of newborn and young infant illnesses</t>
  </si>
  <si>
    <t>B2.4</t>
  </si>
  <si>
    <t>Child health Care</t>
  </si>
  <si>
    <t>The facility has a provision of dedicated services for child health care</t>
  </si>
  <si>
    <t>1. The facility has a dedicated paediatric ward for assessment, investigation and treatment of admitted sick children
2. The facility has provision of functional immunization clinic, Infant and Young Child Feeding counselling room, NRC, Comprehensive Lactation Management Centres, KMC room and SNCU/NBSU/Mother &amp; Newborn Care Unit, as applicable</t>
  </si>
  <si>
    <t>The facility has adequate functional equipment and consumables</t>
  </si>
  <si>
    <t>1. The facility has adequate number of functional resuscitation equipment of appropriate size for children (self-inflating ventilation bag, Laryngoscope, Suction machines, ET tubes, etc.)
2. The facility has adequate number of functional resuscitation consumables of appropriate size for children (Nasogastric tube, Suction Catheter, Uncuffed tracheal tube, oropharyngeal airway, etc.)</t>
  </si>
  <si>
    <t>The facility has a safety and security mechanism for child care</t>
  </si>
  <si>
    <t>1. The facility has a provision of identification band for all children admitted in Paediatric ward
2. The facility has a provision of bedside call bell with indicator light and location indicator in the nurses' duty station along with the side railings with the bed to prevent fall</t>
  </si>
  <si>
    <t>The staff is competent to handle emergencies</t>
  </si>
  <si>
    <t>The facility has appropriate linkages for transfer to higher facilities to assure the continuity of care</t>
  </si>
  <si>
    <t xml:space="preserve"> </t>
  </si>
  <si>
    <t>B2.5</t>
  </si>
  <si>
    <t>Immunization Safety</t>
  </si>
  <si>
    <t>There is an established mechanism to ensure safe cold-chain practices</t>
  </si>
  <si>
    <t>Safe practices are in place for reconstitution and proper use of diluents</t>
  </si>
  <si>
    <t>1. Diluents are cooled between +2 degree Celsius and +8 degree Celsius before reconstitution
2. Sterile water for injection must NOT be used as a vaccine diluent</t>
  </si>
  <si>
    <t>Safe use of opened multi-dose vials of vaccine in subsequent immunisation sessions</t>
  </si>
  <si>
    <t>1. Multi-dose vials used in subsequent immunization sessions are not used beyond four weeks
2. Reconstituted vaccine vials must be discarded at the end of each immunization session or at the end of six hours, whichever comes first</t>
  </si>
  <si>
    <t>The facility ensures safe injection practices are followed at immunization site</t>
  </si>
  <si>
    <t>There is an established mechanism for management of AEFI cases</t>
  </si>
  <si>
    <t>1. The facility has an established system for detection and reporting of AEFI cases
2. The vaccinator is trained and prepared for preventing, identifying and management of any adverse event following immunization</t>
  </si>
  <si>
    <r>
      <rPr>
        <b/>
        <sz val="20"/>
        <color theme="0"/>
        <rFont val="Cambria"/>
        <family val="1"/>
      </rPr>
      <t>Standard (B3): Speciality clinical services</t>
    </r>
    <r>
      <rPr>
        <sz val="20"/>
        <color theme="0"/>
        <rFont val="Cambria"/>
        <family val="1"/>
      </rPr>
      <t xml:space="preserve">
The hospital has an established mechanism to ensure safety in speciality clinical services</t>
    </r>
  </si>
  <si>
    <t>B3.1</t>
  </si>
  <si>
    <t xml:space="preserve">Safety in Dialysis services </t>
  </si>
  <si>
    <t>There is an established criteria for before initiation of dialysis session</t>
  </si>
  <si>
    <t>1. All the patients are weighed before the initiation of dialysis session
2. A dialysis plan is documented and have details of Ultra filtration goal (amount of fluid to be removed), Ultra-filtration rate, dialysis duration, any expected complications, etc.</t>
  </si>
  <si>
    <t>The facility has defined safety check criterion during dialysis session</t>
  </si>
  <si>
    <t>1. Safety checks for blood tubing in terms of secured cannula, air detection/line clamps and patency of the circuit is ensured
2. Safety checks for dialysis machine in terms of disinfection, alarm limit and dialysate flow rate is ensured</t>
  </si>
  <si>
    <t>There is an established system for periodic and regular monitoring of the patient</t>
  </si>
  <si>
    <t>1. Dialysis session is regularly monitored for needle dislodgement and clotted circuit
2. Patient is advised and monitored for rotation of the needle to prevent coring and damage to the vessel wall</t>
  </si>
  <si>
    <t>The facility has defined and established procedure for care after completion of dialysis</t>
  </si>
  <si>
    <t>1. Patient is counselled for self-care and a diet plan is provided to them
2. Only dialysers clearing the 'Test of performance' are reused on the same patient</t>
  </si>
  <si>
    <t>B3.2</t>
  </si>
  <si>
    <t>Safety in Ophthalmology  services</t>
  </si>
  <si>
    <t>The facility has established criteria for perioperative care</t>
  </si>
  <si>
    <t>1. The patient is advised not to come empty stomach on the day of the surgery
2. The patient is counselled to take their normal medication on the day of the surgery</t>
  </si>
  <si>
    <t>There is an established mechanism to ensure prophylaxis of infection and sterility</t>
  </si>
  <si>
    <t>The facility has established criteria to prevent cataract surgery related errors</t>
  </si>
  <si>
    <t>1. Biometry assessment results are reverified before IOL implantation
2. Measures are in place to check the IOL characteristics before implementation</t>
  </si>
  <si>
    <t>The facility has established criteria for refractive errors</t>
  </si>
  <si>
    <t>1. The prescription is legible and easy to interpret
2. Snellen chart is placed 20 feet away from the patient</t>
  </si>
  <si>
    <t>The facility has established criteria for postoperative care</t>
  </si>
  <si>
    <t>1. Patient is monitored for 24-h in case of intraoperative complication
2. Doctor visit the patient once in 24-h in case of uncomplicated operation</t>
  </si>
  <si>
    <t>B3.3</t>
  </si>
  <si>
    <t xml:space="preserve">Safety in Mental Health Care </t>
  </si>
  <si>
    <t>The facility adheres to safe practices during admission</t>
  </si>
  <si>
    <t xml:space="preserve">The facility ensures safety of female and minor patients </t>
  </si>
  <si>
    <t xml:space="preserve">The facility ensures safe infrastructure for safety of patients </t>
  </si>
  <si>
    <t>1. Windows and doors are guarded
2. Facility ensures there are no dangerous objects -  sharp edged, ligature points or inflammable material present in the premises.</t>
  </si>
  <si>
    <t>The facility has safe practices in place to prevent elopement of the patient</t>
  </si>
  <si>
    <t>1. The facility ensures that doors or windows are not left unguarded
2. Facility has provision for discharge of a minor by its nominated representative</t>
  </si>
  <si>
    <t>The facility ensures collaborative treatment planning with patient and patient's relative</t>
  </si>
  <si>
    <t>1. Facility ensures patients or patient's representative (in cases the patient is incapable) are included in the decision-making and treatment plan
2. Informed and signed consent is taken for each patient includes risks of each treatment and possibility of no treatment</t>
  </si>
  <si>
    <t>B3.4</t>
  </si>
  <si>
    <t xml:space="preserve">Safety in Intensive Care </t>
  </si>
  <si>
    <t xml:space="preserve">Layout of ICU ensure safety checks as per functions </t>
  </si>
  <si>
    <t>1. There is no throughfare through ICU
2. ICU is located in close proximity of Emergency room, operation theatre, blood bank, etc.</t>
  </si>
  <si>
    <t xml:space="preserve">The ICU department has established parameters for safety of electrical establishment </t>
  </si>
  <si>
    <t>1. ICU has dedicated earthling pit system available 
2. No adapter is used for ensuring provision of electric outlet/inlet</t>
  </si>
  <si>
    <t>The facility has robust system to check and monitor the functionality of equipment</t>
  </si>
  <si>
    <t>1. Up to date instructions for operation and maintenance of equipment are readily available with staff
2. All critical equipment are supported with power backup/UPS</t>
  </si>
  <si>
    <t>The facility has defined and established procedure for intensive care</t>
  </si>
  <si>
    <t xml:space="preserve">1. Staff has explicit clinical criteria for providing intubation &amp; extubating and adheres
2. Staff is trained and follows clinical protocols for management of critical clinical conditions
</t>
  </si>
  <si>
    <t>The facility has system for high risk medicine  storage and dispensing</t>
  </si>
  <si>
    <t>B3.5</t>
  </si>
  <si>
    <t>Safety in palliative and Geriatric care</t>
  </si>
  <si>
    <t>Established procedure for assessment and treatment plan preparation for the provision of Geriatric Care</t>
  </si>
  <si>
    <t>1. Comprehensive Geriatric Assessment (CGA) tool is used for early identification of complications of chronic conditions and for specific clinical presentations like falls, gait &amp; balance assessment, geriatric depression, mental capacity issues, urinary incontinence, etc. 
2. The staff prepares follow up treatment plan as per the findings of the CGA tool</t>
  </si>
  <si>
    <t>Established procedure for assessment and treatment plan preparation for the provision of Palliative Care</t>
  </si>
  <si>
    <t>The services are easily available and accessible to the care-seekers</t>
  </si>
  <si>
    <t>Effective communication takes place between the patient, their family and the care provider</t>
  </si>
  <si>
    <t>1. Family members and care providers are educated on management of pain, distress and other symptoms in the patient in an empathetic, compassionate and supportive manner
2. The family members are engaged and educated for looking after disabled elderly person at home</t>
  </si>
  <si>
    <t xml:space="preserve">The facility has a provision of End-of-Life care </t>
  </si>
  <si>
    <t>1. The patient and their family are given information about the signs and symptoms of approaching death in a manner appropriate to their individual needs and circumstances
2. The facility provides out of hours care, nursing care and bereavement support in a socially and culturally appropriate manner.</t>
  </si>
  <si>
    <r>
      <rPr>
        <b/>
        <sz val="20"/>
        <color theme="0"/>
        <rFont val="Cambria"/>
        <family val="1"/>
      </rPr>
      <t>Standard (B4): High-risk clinical processes</t>
    </r>
    <r>
      <rPr>
        <sz val="20"/>
        <color theme="0"/>
        <rFont val="Cambria"/>
        <family val="1"/>
      </rPr>
      <t xml:space="preserve">
The hospital has an established mechanism to ensure safety in all high-risk clinical processes</t>
    </r>
  </si>
  <si>
    <t>B4.1</t>
  </si>
  <si>
    <t>Surgical Safety</t>
  </si>
  <si>
    <t>There is an established procedure for taking informed consent before surgery</t>
  </si>
  <si>
    <t>1. Informed consent is taken before major surgeries.
2. Patient and relatives are informed about the approaches and prognosis of the surgery verbally by the surgeon</t>
  </si>
  <si>
    <t xml:space="preserve">There is an established mechanism of ensuring safety before surgery </t>
  </si>
  <si>
    <t>1. The OT nurse verbally confirms the name, surgical site and procedure to be performed on the patient 
2. The prophylactic antibiotics are administered 60 minutes prior to surgical incision</t>
  </si>
  <si>
    <t>The facility follows patient safety procedures intraoperatively</t>
  </si>
  <si>
    <t>1. The facility follows WHO surgical safety checklist
2. The sterility of the surgical equipment is verified using indicator</t>
  </si>
  <si>
    <t>Ensuring instruments, sponge and needles match pre and post operative.</t>
  </si>
  <si>
    <t>1. The OT nurse count all the instruments, sponge and needles before the surgery
2. The OT nurse recount all the instruments, sponge and needles  after the surgery</t>
  </si>
  <si>
    <t xml:space="preserve">There is an established mechanism of ensuring safety after surgery </t>
  </si>
  <si>
    <t>B4.2</t>
  </si>
  <si>
    <t>Anaesthesia Safety</t>
  </si>
  <si>
    <t>The facility has established safety criteria before Anaesthesia induction</t>
  </si>
  <si>
    <t xml:space="preserve">Anaesthesia plan is defined and documented </t>
  </si>
  <si>
    <t>1. A anaesthesia plan is prepared for every patient based on patient's clinical history including anticipated complications and its management
2. Patient is well explained about the anaesthesia and procedure of administration</t>
  </si>
  <si>
    <t>The facility has established safety criteria during Anaesthesia induction</t>
  </si>
  <si>
    <t>1. Breathing system that delivers gas to the patient is securely and correctly assembled
2. Patient's intravenous access is functional</t>
  </si>
  <si>
    <t>The facility has established procedures for monitoring  during Anaesthesia</t>
  </si>
  <si>
    <t>1. Patients heart and respiratory rate, oxygen saturation levels, BP, temperature, Cardiac rhythm and tidal carbon dioxide levels are regularly monitored and recorded during surgery 
2. Potency and level of anaesthesia is monitored regularly</t>
  </si>
  <si>
    <t>The facility has established safety criteria after Anaesthesia induction</t>
  </si>
  <si>
    <t>1. The staff monitors and documents the post aesthetic status of the patient
2. The facility has defined criteria for shifting the patient from operating room to recovery room and staff is aware of it</t>
  </si>
  <si>
    <t>B4.3</t>
  </si>
  <si>
    <t>Radiation Safety</t>
  </si>
  <si>
    <t xml:space="preserve">The Facility follows AERB Guidelines </t>
  </si>
  <si>
    <t>1. Lay-out of the Radiology department follows AERB guidelines
2. The facility holds AERB authorisation for operationalisation of X-ray unit</t>
  </si>
  <si>
    <t xml:space="preserve">The facility complies with ALARA (as low as reasonably possible) principle to ensure radiation safety </t>
  </si>
  <si>
    <t>The facility ensures proper signages in and around radiation department</t>
  </si>
  <si>
    <t xml:space="preserve">1. The radiation symbol shall be conspicuously and prominently displayed at all places inclusive department, storage area, trolleys carrying radioactive materials, etc.
2. Warning sign for pregnant women is displayed at the entrance door of the radiology department </t>
  </si>
  <si>
    <t xml:space="preserve">The facility has established mechanism to ensure occupationally safety </t>
  </si>
  <si>
    <t xml:space="preserve">Facility ensures mechanisms of safe patient handling </t>
  </si>
  <si>
    <t xml:space="preserve">1. High-risk patients like renal failure, multiple morbidity, pregnant/lactating women are identified before the start of the procedure
2. The facility has established mechanisms to manage hypersensitivity reaction post injection of contrast agents </t>
  </si>
  <si>
    <t>B4.4</t>
  </si>
  <si>
    <t xml:space="preserve">Blood and Transfusion Safety </t>
  </si>
  <si>
    <t>The facility has established safety criteria for blood collection from donors</t>
  </si>
  <si>
    <t>The facility has established safety criteria for blood testing and labelling</t>
  </si>
  <si>
    <t>The facility has established safety criteria for cold chain management of blood bank or storage unit</t>
  </si>
  <si>
    <t>1. Blood bank has separate power backup or UPS in place.
2. The storage unit has alarm system for power backup or for temperature control unit.</t>
  </si>
  <si>
    <t>Patient safety precautions are taken before blood transfusion</t>
  </si>
  <si>
    <t>The facility has robust system to avoid blood transfusion reactions</t>
  </si>
  <si>
    <t xml:space="preserve">1. The doctor/transfusionist verifies the patient identity, the blood unit, blood group and cross matching report just before transfusion
2. Warming of blood to body temperature is done in case of rapid transfusion and massive transfusion </t>
  </si>
  <si>
    <t>B4.5</t>
  </si>
  <si>
    <t xml:space="preserve">Safety in Emergency Care </t>
  </si>
  <si>
    <t>The staff is trained and skilled enough to ensure safety in emergency care</t>
  </si>
  <si>
    <t>1. The staff is trained and skilled for emergency services like triage, mass casualty management, ALS, BLS, etc.
2. The staff is skilled and trained to use defibrillator and performs resuscitation</t>
  </si>
  <si>
    <t>The facility has an established safety criteria to perform critical interventions for high-risk conditions</t>
  </si>
  <si>
    <t>1. The emergency staff performs trauma survey to identify life-threatening injuries
2. Emergency protocols are defined for life-threatening injuries</t>
  </si>
  <si>
    <t>The facility has established safety criteria for admission</t>
  </si>
  <si>
    <t>1. A separate demarcated triage area is available for receiving the patient
2. The facility has defined a colour coding system for bed allocation based on triage assessment findings</t>
  </si>
  <si>
    <t>The facility has critical available equipment</t>
  </si>
  <si>
    <t>1. The facility has all resuscitation/airway management equipment
2. The facility has all basic equipment like cervical collar, pelvic binder and bed-sheets, brose low tape, fluid warmer, etc.</t>
  </si>
  <si>
    <t xml:space="preserve">The facility has an established mechanism to ensure proper transfer of care </t>
  </si>
  <si>
    <t>1. Ambulance appropriately equipped for BLS with trained personnel
2. There is a mechanism of replenishment of all emergency medications</t>
  </si>
  <si>
    <t xml:space="preserve">Area of Concern C: Safe care Environment
</t>
  </si>
  <si>
    <r>
      <rPr>
        <b/>
        <sz val="20"/>
        <color theme="0"/>
        <rFont val="Cambria"/>
        <family val="1"/>
      </rPr>
      <t>Standard (C1): Physical safety</t>
    </r>
    <r>
      <rPr>
        <sz val="20"/>
        <color theme="0"/>
        <rFont val="Cambria"/>
        <family val="1"/>
      </rPr>
      <t xml:space="preserve">
The hospital ensures safety of the patient, staff and infrastructure</t>
    </r>
  </si>
  <si>
    <t xml:space="preserve">C1.1 </t>
  </si>
  <si>
    <t>Structural safety</t>
  </si>
  <si>
    <t>Physical conditions of the buildings are safe for providing patient care</t>
  </si>
  <si>
    <t>Location of the building is safe for providing patient care</t>
  </si>
  <si>
    <t>Design of the building is safe for providing patient care</t>
  </si>
  <si>
    <t>Adequate arrangements are in place for the safety and security of hospital and patient's personal belongings</t>
  </si>
  <si>
    <t>C 1.2</t>
  </si>
  <si>
    <t>Seismic safety</t>
  </si>
  <si>
    <t>The facility has an established mechanism of maintenance and inspection for hospitals</t>
  </si>
  <si>
    <t>1. The facility conducts structural safety assessment at periodic interval (every 5 years as per national disaster management guidelines 2016)  by a competent licensed structural engineer
2. The facility maintains a list of all structural and non-structural components and their maintenance schedule</t>
  </si>
  <si>
    <t>Safety strategies are in place to avoid any connection between structural and non-structural elements</t>
  </si>
  <si>
    <t>1. False ceilings are not used in hospital building
2. Wall mounted items like cabinets, air conditioning unit, exhaust, HVAC system,TV units, Gysers are secured and fastened</t>
  </si>
  <si>
    <t>The facility ensures the seismic safety of the infrastructure</t>
  </si>
  <si>
    <t xml:space="preserve">The staff is trained in management of seismic situation </t>
  </si>
  <si>
    <t>1. There is a set protocol for transfer of patients and provision of additional beds during emergency 
2. The facility conduct periodic mock drill to assess the level of staff preparedness and hospital system response</t>
  </si>
  <si>
    <t>C 1.3</t>
  </si>
  <si>
    <t>Electrical safety</t>
  </si>
  <si>
    <t xml:space="preserve">The facility has established mechanism of periodic inspection </t>
  </si>
  <si>
    <t>Safety checks are in place to avoid adverse event</t>
  </si>
  <si>
    <t>The facility ensures safety of electrical establishments</t>
  </si>
  <si>
    <t>The facility ensures adequate power backup in all patient care areas as per load</t>
  </si>
  <si>
    <t>C 1.4</t>
  </si>
  <si>
    <t>Fire safety</t>
  </si>
  <si>
    <t>The facility has a plan for fire prevention</t>
  </si>
  <si>
    <t>The facility has adequate fire fighting equipment</t>
  </si>
  <si>
    <t>The staff is prepared to manage the fire mishaps</t>
  </si>
  <si>
    <t>1. All category staff is trained periodically on using fire-fighting appliances
2. Mock drills are conducted at fixed intervals</t>
  </si>
  <si>
    <t>The facility has measures in place to detect the fire</t>
  </si>
  <si>
    <t>1. The facility conducts periodic fire safety audit by competent authority
2. The facility has manual/automatic fire detection and warning system in place</t>
  </si>
  <si>
    <t>Instructions are in place for fire prevention and management</t>
  </si>
  <si>
    <t>C 1.5</t>
  </si>
  <si>
    <t>Security and access control</t>
  </si>
  <si>
    <t xml:space="preserve">The facility has provision of restriction of visitors in patient areas </t>
  </si>
  <si>
    <t>1. The facility has implemented visitor pass policy in indoor areas 
2. There is restriction on entry of vendors and hawkers inside the premise of the facility</t>
  </si>
  <si>
    <t xml:space="preserve">The facility has security system in place at patient care areas </t>
  </si>
  <si>
    <t>The facility ensures safe and comfortable environment for patients and service providers</t>
  </si>
  <si>
    <t>1. The facility has adequate number of security guards in accordance with IPHS norms
2. No female staff is posted alone at night or otherwise must be posted in pairs</t>
  </si>
  <si>
    <t>The facility has established security and access control protocols</t>
  </si>
  <si>
    <t>1. The staff has an identification card and uniform for easy recognition
2. The facility has access control plan for restricted entry of the staff in different areas of the facility</t>
  </si>
  <si>
    <t>The facility has protocols for safe and secure access to hospital assets</t>
  </si>
  <si>
    <t>Standard (C2): Hygiene and environment control
The hospital ensures all aspects of environment control within the premises</t>
  </si>
  <si>
    <t>C2.1</t>
  </si>
  <si>
    <t>Illumination</t>
  </si>
  <si>
    <t xml:space="preserve">The facility provides adequate illumination level at patient care areas </t>
  </si>
  <si>
    <t>1. The facility has provision of natural light in the patient care area
2. The facility adheres with illumination norms defined in IPHS guidelines/BIS norms for patient care areas</t>
  </si>
  <si>
    <t>There is an established mechanism to ensure the appropriate illumination level</t>
  </si>
  <si>
    <t>There is adequate illumination in front of hospital and access road</t>
  </si>
  <si>
    <t>1. Facility name is well illuminated at night
2. Facility front, entry gate and access road are well illuminated</t>
  </si>
  <si>
    <t>There is adequate illumination in auxiliary area</t>
  </si>
  <si>
    <t>1. Auxiliary area of the facility like Pharmacy, Kitchen, Laundry, Mortuary, Administrative offices, Abandoned area/building are well illuminated
2. Lights are not fused and the switches are functional</t>
  </si>
  <si>
    <t>The facility promotes low energy-lighting source</t>
  </si>
  <si>
    <t>1. The facility uses LED lamps/bulbs/solar lights
2. No blackened, flickering, dim or failed tube lights/bulbs are present</t>
  </si>
  <si>
    <t>C2.2</t>
  </si>
  <si>
    <t>Water and sanitation</t>
  </si>
  <si>
    <t>The facility receives adequate quantity of water as per requirement</t>
  </si>
  <si>
    <t xml:space="preserve">1. The water is available on 24x7 basis at all points of usage
2. RO/ Filters are available for potable drinking water
</t>
  </si>
  <si>
    <t>There is storage tank for the water and tank is cleaned periodically</t>
  </si>
  <si>
    <t>The facility has established mechanism for water testing</t>
  </si>
  <si>
    <t xml:space="preserve">The facility educates the patient/family on sanitation practices </t>
  </si>
  <si>
    <t>The facility follows standard protocols for cleaning of toilets</t>
  </si>
  <si>
    <t>C2.3</t>
  </si>
  <si>
    <t>Cleaning services and surface disinfection</t>
  </si>
  <si>
    <t xml:space="preserve">Facility ensures standard practices followed for cleaning and disinfection of patient care areas </t>
  </si>
  <si>
    <t>General Cleaning practices are followed</t>
  </si>
  <si>
    <t>1. Progress from the least soiled areas to the most soiled areas and from high surfaces to low surfaces
2. Mops and other cleaning items are not stored in patient care areas</t>
  </si>
  <si>
    <t>The facility uses standard methods of Cleaning</t>
  </si>
  <si>
    <t>The facility uses standardised cleaning and disinfectant agents</t>
  </si>
  <si>
    <t>The facility has a established mechanism of cleaning and disinfectant agents storage</t>
  </si>
  <si>
    <t>C2.4</t>
  </si>
  <si>
    <t>Spill management</t>
  </si>
  <si>
    <t>The facility has established mechanism for spill management</t>
  </si>
  <si>
    <t>Safety of the staff handling the spill is ensured</t>
  </si>
  <si>
    <t xml:space="preserve">1. The staff has access to and wear PPE before spill management
2. The area is confined where spill has occurred </t>
  </si>
  <si>
    <t>The facility has supplies for spill management</t>
  </si>
  <si>
    <t>1. The facility has spill management kit
2. Facility has adequate quantity of 1% and 10% sodium hypochlorite solution</t>
  </si>
  <si>
    <t>The facility has established protocols for management of the Blood or body fluids spill</t>
  </si>
  <si>
    <t>The facility has established protocols for management of the mercury spill</t>
  </si>
  <si>
    <t>C2.5</t>
  </si>
  <si>
    <t>Air quality, humidity and temperature</t>
  </si>
  <si>
    <t>Critical parameters for air quality are ensured</t>
  </si>
  <si>
    <t>1. Positive pressure is maintained in critical areas like OT, Labour room, ICU, etc. while negative pressure is maintained in isolation room
2. Efficacy of filters is validated as per manufacturer's requirement</t>
  </si>
  <si>
    <t>The facility has safety mechanism in place to control temperature and humidity</t>
  </si>
  <si>
    <t>1. The facility has thermostatic control system and alarm or warning mechanism in place for sounding alert when temperature increases beyond certain limits
2. Air sampling is done regularly once a week for OTs</t>
  </si>
  <si>
    <t>Temperature is maintained in patient care areas</t>
  </si>
  <si>
    <t>Air quality is maintained in patient care areas</t>
  </si>
  <si>
    <t>1. There is a public display system of scrolling of AQI in the
facility and critical care departments
2. No garbage or biomass burning within the facility premises</t>
  </si>
  <si>
    <t>Humidity is maintained in patient care areas</t>
  </si>
  <si>
    <t>1. The facility maintains humidity between 30% and 60% to
inhibit bacterial multiplication
2. Natural Ventilation is maintained in the hospital premises</t>
  </si>
  <si>
    <t>Standard (C3): Human Factors and Ergonomics
The hospital ensures preventive measurements are in place for safe patient handling</t>
  </si>
  <si>
    <t>C3.1</t>
  </si>
  <si>
    <t>Layout and process flow</t>
  </si>
  <si>
    <t>Stairways and ramps in the facility are designed for safe movement</t>
  </si>
  <si>
    <t>1. Stairways in the facility have handrails, slip-resistant coating for steps, high visibility (clear of obstructions), non- slip markings for the edges of steps, and adequate illumination
2. Ramps in the facility are with less than 10 Degree slope (1:10) and provided with handrails</t>
  </si>
  <si>
    <t>Floors of the facility are maintained for safe process flow</t>
  </si>
  <si>
    <t>Patient hallways are maintained for safe process flow</t>
  </si>
  <si>
    <t>Patient rooms are maintained for safe process flow</t>
  </si>
  <si>
    <t>1. Rooms are large enough for easy access of furniture, equipment and staff
2. Bedside power, suction and equipment outlets are easy to access</t>
  </si>
  <si>
    <t>Storage area are maintained for safe process flow</t>
  </si>
  <si>
    <t>C3.2</t>
  </si>
  <si>
    <t>Material and machine handling</t>
  </si>
  <si>
    <t>1. Handles on beds, carts or other equipment are of appropriate size for grips
2. Handles on beds, carts or other equipment are placed at an appropriate place</t>
  </si>
  <si>
    <t>The facility uses safe medical equipment (X-ray monitors, microscopes, etc)</t>
  </si>
  <si>
    <t>1. The medical equipment can be easily moved manually or self-propelled if very heavy
2. The equipment is not too high or wide to see over or around</t>
  </si>
  <si>
    <t>The facility practices safe technique for movement of medical equipment</t>
  </si>
  <si>
    <t>C3.3</t>
  </si>
  <si>
    <t>Safe patient handling</t>
  </si>
  <si>
    <t>Facility practices safe lifting and movement practices</t>
  </si>
  <si>
    <t xml:space="preserve">1. Patient condition (Weight, physical, medical, acuity and behaviour) is assessed before lifting or moving the patient unable to walk 
2. Availability of wheel-chair/stretcher to reduce the manual lifting </t>
  </si>
  <si>
    <t>Facility practices ‘’call for help’’ technique for safe patient lifting and movement</t>
  </si>
  <si>
    <t>1. "Call for help" from team members including attendant during lifting and movements
2. Choose team member who are trained and have similar understanding of proper technique</t>
  </si>
  <si>
    <t xml:space="preserve">Facility practices safe lifting techniques </t>
  </si>
  <si>
    <t>Facility practices safe lateral transfer of patients</t>
  </si>
  <si>
    <t>Facility has safe ambulating, repositioning and manipulating practices</t>
  </si>
  <si>
    <t xml:space="preserve">C3.4 </t>
  </si>
  <si>
    <t>Workstation management</t>
  </si>
  <si>
    <t>The facility uses safe working ergonomics at work station</t>
  </si>
  <si>
    <t>The facility uses safe working practices at Operation theatre and labour room</t>
  </si>
  <si>
    <t>1. Position operating/labour table or other surfaces at waist height
2. Frequently shift position or stretch during long operation/procedures</t>
  </si>
  <si>
    <t>The facility has system in place to safely manage hard tasks at the working station</t>
  </si>
  <si>
    <t>The facility provides safety gear at work station</t>
  </si>
  <si>
    <t>The facility has system in place for usage of mobile phones</t>
  </si>
  <si>
    <t>C3.5</t>
  </si>
  <si>
    <t>Hazardous substance handling</t>
  </si>
  <si>
    <t>1. Availability of hazard classification of the chemical (e.g., flammable, toxic, irritant, corrosive, etc.)
2. Staff is oriented and trained on safe usages of hazardous substance during induction or whenever a new hazard is introduced into the work area</t>
  </si>
  <si>
    <t>1. The facility maintains a hazardous substance inventory list for all hazardous materials used in the facility and update periodically
2. The facility ensures that each container of hazardous substance contains an appropriate warning (i.e., that it is labelled, tagged or marked)</t>
  </si>
  <si>
    <t>The facility maintains Safety Data Sheets (SDSs) for hazardous substances</t>
  </si>
  <si>
    <t>1. The facility ensures that up-to-date Safety data sheets are available for all hazardous substance, and it includes information about ingredients, degree of hazard, succeptibility to fire, preventive measures and first aid.
2. The staff are aware about where the sheets are located and how to find pertinent information on safe use and first aid measures</t>
  </si>
  <si>
    <t xml:space="preserve">Transportation and Storage of hazardous substance </t>
  </si>
  <si>
    <t>1. Transport hazardous substance only in closed containers with tight-fitting lids to minimize the potential for spills
2. Unused material is stored in tightly covered containers at a cool, secured, and properly labelled area</t>
  </si>
  <si>
    <t>The facility is taking measures to protect employees from exposure</t>
  </si>
  <si>
    <t>Standard (C4): Support and maintenance services
The hospital ensures safety in all support and auxiliary services</t>
  </si>
  <si>
    <t>C4.1</t>
  </si>
  <si>
    <t>Equipment maintenance</t>
  </si>
  <si>
    <t>There is a system to maintain the records of the equipment</t>
  </si>
  <si>
    <t>1. Operating and maintenance instructions are available with the users of equipment.
2. Every medical equipment must be tagged with a unique identification number or a bar code for easy breakdown call via Toll free number</t>
  </si>
  <si>
    <t>The facility has provision of equipment inspection, testing, maintenance and calibration of equipment</t>
  </si>
  <si>
    <t>The facility has an inventory of spare parts</t>
  </si>
  <si>
    <t>The technical staff is trained for safety and appropriate use of medical equipment</t>
  </si>
  <si>
    <t xml:space="preserve">1. Technical staff is trained for operationalisation of new equipment and trouble shooting in case of equipment malfunction
2. The staff is provided continual training on every equipment </t>
  </si>
  <si>
    <t xml:space="preserve">The facility has measures in place for condemnation of Biomedical Equipment </t>
  </si>
  <si>
    <t>1. There is a system to label Defective/Out of order equipment 
2. Defective/out of order equipment are stored separately until it has been condemned as per condemnation policy</t>
  </si>
  <si>
    <t xml:space="preserve">C4.2 </t>
  </si>
  <si>
    <t>Safety in hospitals support services (Laundry &amp; Kitchen)</t>
  </si>
  <si>
    <t>The facility has established procedure of laundry and linen management</t>
  </si>
  <si>
    <t>The facility follows the standard protocol for linen disinfection and sluicing</t>
  </si>
  <si>
    <t>The facility follows the standard protocol for linen disposal</t>
  </si>
  <si>
    <t>The facility has established procedure of Kitchen service management</t>
  </si>
  <si>
    <t>1. Cleaning equipment like mops, buckets and cleaning chemicals are not stored in the kitchen
2. Pest control protocols for kitchen are followed</t>
  </si>
  <si>
    <t>Cleanliness and hygienic protocols are followed</t>
  </si>
  <si>
    <t>1. Equipment that comes in contact with food (cutting boards, knives, utensils) are washed with soap and water followed by immersion in 0.5% chlorine solution for one minute
2. Kitchen staff is vaccinated for Hepatitis, Typhoid, Tetanus and undergoes for medical checkup once in a year</t>
  </si>
  <si>
    <t xml:space="preserve">C4.3 </t>
  </si>
  <si>
    <t>Infectious waste management (solid &amp; liquid)</t>
  </si>
  <si>
    <t>Safety protocols are followed for biomedical waste collection and transportation</t>
  </si>
  <si>
    <t>1. Bags are filled only 3/4th of their capacity for waste collection
2. Covered wheelbarrow based waste trolleys with bio hazard logo are used for waste transportation through a route away from patient care area</t>
  </si>
  <si>
    <t>Safety protocols are followed for biomedical waste storage</t>
  </si>
  <si>
    <t>Safety protocols are followed for radioactive waste management</t>
  </si>
  <si>
    <t>The facility manages solid waste as per Solid Waste Management Rules 2016</t>
  </si>
  <si>
    <t>Safety protocols are followed for Liquid waste management</t>
  </si>
  <si>
    <t xml:space="preserve">C4.4 </t>
  </si>
  <si>
    <t>Data and information system safety</t>
  </si>
  <si>
    <t>The facility follows the principles of data privacy and confidentiality</t>
  </si>
  <si>
    <t>The facility ensures safe storage and access of information and records of services</t>
  </si>
  <si>
    <t>The facility follows principles of data change</t>
  </si>
  <si>
    <t>The facility follows principles of data security</t>
  </si>
  <si>
    <t>1. Only the authorised person has key for the medical record department
2. Desktop/Tablets are password or fingerprint protected for log in authentication and not shared with any other than authorised person</t>
  </si>
  <si>
    <t xml:space="preserve">The facility follows principles of records and data retention </t>
  </si>
  <si>
    <t xml:space="preserve">C4.5 </t>
  </si>
  <si>
    <t>Disaster preparedness</t>
  </si>
  <si>
    <t>Availability of a comprehensive disaster plan</t>
  </si>
  <si>
    <t>The facility is prepared to manage the disaster</t>
  </si>
  <si>
    <t>1. The facility has identified and documented nearby sources for arrangement of emergency supply of medical supplies inclusive of antidotes (in poisoning cases)
2. The facility has identified and listed nearby blood banks for unforeseen contingencies</t>
  </si>
  <si>
    <t>The facility has earmarked a control centre for disaster management and response</t>
  </si>
  <si>
    <t>1. The facility has identified a person for casualty management such as answering the queries of relatives and briefing the public/media, preferably by Head of the facility
2. The facility has documented process for information to civil authorities and NGOs</t>
  </si>
  <si>
    <t>The staff is prepared to manage the disaster</t>
  </si>
  <si>
    <t>1. Periodic mock drills are conducted at different times of the day/night in the presence of an out side observer
2. A report is prepared for review with details of the timings for various steps, deficiencies observed and the corrective actions incorporated in the plan</t>
  </si>
  <si>
    <t>The measures are in place to evaluate the quality of disaster management system</t>
  </si>
  <si>
    <t>1. The time taken during the mock drill for informing all the staff is not more than 10-15 min
2. The response time of the staff is not more than 15-30 min</t>
  </si>
  <si>
    <t xml:space="preserve">Area of Concern D: Systems for Patient Safety
</t>
  </si>
  <si>
    <t>D 1.1</t>
  </si>
  <si>
    <t>Patient Safety Policy and Plan</t>
  </si>
  <si>
    <t>A comprehensive patient safety policy is established</t>
  </si>
  <si>
    <r>
      <t xml:space="preserve">1. </t>
    </r>
    <r>
      <rPr>
        <sz val="16"/>
        <color rgb="FF000000"/>
        <rFont val="Times New Roman"/>
        <family val="1"/>
      </rPr>
      <t>The facility has defined a hospital-wide patient safety policy</t>
    </r>
    <r>
      <rPr>
        <sz val="16"/>
        <color rgb="FF000000"/>
        <rFont val="Cambria"/>
        <family val="1"/>
      </rPr>
      <t xml:space="preserve">
2. The patient safety policy is communicated to all departments and staff members</t>
    </r>
  </si>
  <si>
    <t>Patient Safety Policy integrates with health system components</t>
  </si>
  <si>
    <t>1. Potential safety risks has been identified in each of the department
2. Patient safety components have been integrated in all clinical and auxiliary departments (like safe surgery, medication safety, safe birth, fire and electrical safety, etc.)</t>
  </si>
  <si>
    <t>An implementation plan is prepared for patient safety policy</t>
  </si>
  <si>
    <t>1. The facility has prioritised its potential patient safety risks
2. An action plan has been prepared aligning with patient safety guidelines, protocols and standard operating procedures</t>
  </si>
  <si>
    <t>Patient Safety Policy has been developed involving all stakeholders and considering local context</t>
  </si>
  <si>
    <t xml:space="preserve">Leadership recognizes patient safety as a key priority of the facility </t>
  </si>
  <si>
    <t>1. The facility has prepared a patient safety charter that includes patients’ and health care providers’ rights and responsibilities
2. Observance of world patient safety day every day and conduct of local campaigns</t>
  </si>
  <si>
    <t>D 1.2</t>
  </si>
  <si>
    <t>Institutional structure and teams</t>
  </si>
  <si>
    <t>There is well established organisational structure for patient safety at facility level</t>
  </si>
  <si>
    <t>1. Quality and Patient Safety team is formed at the facility and a leader is designated to coordinate patient safety activities
2. The committee has  defined roles and responsibilities of all members</t>
  </si>
  <si>
    <t>Roles and responsibilities of various committees are well defined</t>
  </si>
  <si>
    <t>1. The facility has a defined standard operating procedure to coordinate for different programmes like NQAS, SaQushal, LaQshya, MusQan etc.
2. The Standard Operating Procedure has defined that how information and data will be shared and utilised for collective action plan</t>
  </si>
  <si>
    <t>The facility reviews patient safety activities at periodic intervals</t>
  </si>
  <si>
    <t>The quality and patient safety team reviews patient safety assessment tool findings</t>
  </si>
  <si>
    <t>Quality and Patient Safety team identifies need for training and capacity building</t>
  </si>
  <si>
    <t>1. The facility has identified need for trainings and capacity building for patient safety and quality
2. Continual Medical Education is imparted to improve patient safety practices in day-to-day clinical care</t>
  </si>
  <si>
    <t>D 1.3</t>
  </si>
  <si>
    <t>Licenses and statutory requirements</t>
  </si>
  <si>
    <t>The facility adheres with requisite mandatory regulatory requirements</t>
  </si>
  <si>
    <t>Updated copies of relevant  regulations and government orders are available at the facility</t>
  </si>
  <si>
    <t>There are legal provisions for protecting health workforce</t>
  </si>
  <si>
    <t>1. The facility adheres with all regulations regarding work place safety
2. The facility acknowledges and follows rules pertaining to health worker protection from violence, vandalism and unnecessary litigation</t>
  </si>
  <si>
    <t>Patient's rights are displayed and adhered by all</t>
  </si>
  <si>
    <t>1. There is an established mechanism for grievance redressal mechanism
2. The facility displays patient rights and their entitlements prominently</t>
  </si>
  <si>
    <t>D 1.4</t>
  </si>
  <si>
    <t>Credible Clinical Governance System</t>
  </si>
  <si>
    <t>Treatment protocol for common ailments and emergency services are available and implemented</t>
  </si>
  <si>
    <t>1. The facility has made available updated treatment protocol for common ailments and emergency services in all clinical departments
2. There are mechanism to review the adherence to protocols and training of clinical staff on new protocols</t>
  </si>
  <si>
    <t>Clinical care effectiveness criteria have been defined and communicated</t>
  </si>
  <si>
    <t>1. The facility has defined clinical care effectiveness criteria for all clinical departments
2. The facility measures the performance of  clinical processes as per clinical care effectiveness criteria</t>
  </si>
  <si>
    <t>The facility has a well-established clinical audit programme</t>
  </si>
  <si>
    <t>1. The facility conducts periodic medical, prescription and death audits, preferably monthly
2. The audit results are analysed and used for improvement in clinical processes</t>
  </si>
  <si>
    <t xml:space="preserve">Established mechanism to review the accountability for clinical care </t>
  </si>
  <si>
    <t>1. Top management reviews the audit reports periodically
2. The data relating to audit reports and grievances are discussed, decisions to improve clinical processes are made and progress is followed</t>
  </si>
  <si>
    <t>Implementation tools for clinical guidelines developed and implemented</t>
  </si>
  <si>
    <t>1. The facility has implemented clinical guidelines through implementation tools
2. The facility has integrated STGs and other implementation tool to support clinical decision system</t>
  </si>
  <si>
    <t>D 1.5</t>
  </si>
  <si>
    <t>Performance Management</t>
  </si>
  <si>
    <t>Implementation of Patient Safety Self-Assessment Tool at the facility</t>
  </si>
  <si>
    <t>1. The facility is aware of patient safety self-assessment tool and uses it for periodic assessment and improvement
2. The quality and patient safety team has been provided copy of assessment tool and all members are aware of the tool</t>
  </si>
  <si>
    <t>System of periodic peer and independent review</t>
  </si>
  <si>
    <t>The facility ensures that patient safety core competencies are part of regulatory requirements for health professionals.</t>
  </si>
  <si>
    <t>1. The facility conducts periodic patient safety competencies assessment among health professionals
2. The facility has established a system to utilize safety performance for the purpose of their performance appraisal</t>
  </si>
  <si>
    <t>The facility has integrated patient safety and quality certification mechanism</t>
  </si>
  <si>
    <t>The facility meets the national benchmarks</t>
  </si>
  <si>
    <r>
      <t>Standard (D2): Reporting and Learning System</t>
    </r>
    <r>
      <rPr>
        <sz val="20"/>
        <color rgb="FFFFFFFF"/>
        <rFont val="Cambria"/>
        <family val="1"/>
      </rPr>
      <t xml:space="preserve">
The health system has established  a functional system for reporting and learning of adverse events</t>
    </r>
  </si>
  <si>
    <t>D 2.1</t>
  </si>
  <si>
    <t>Incident reporting</t>
  </si>
  <si>
    <t>The facility has established an user friendly mechanism to report patient safety incident</t>
  </si>
  <si>
    <t>The facility has defined definitions, classifications and format for reporting of adverse events</t>
  </si>
  <si>
    <t xml:space="preserve">The facility has an encouraging environment for the reporting </t>
  </si>
  <si>
    <t>1. The leadership of the facility has provided and committed to policies that establish a safety culture and non-punitive environment
2. The facility has established and implemented a blame free policy on reporting of patient safety events</t>
  </si>
  <si>
    <t>Provisions have been made to ensure confidentiality and security of data being reported</t>
  </si>
  <si>
    <t>Structured program for training and capacity building on learning and reporting system is in place</t>
  </si>
  <si>
    <t>1. The staff is provided with training on definitions, classifications of adverse events
2. The staff is provided with training on how to complete an incident report form, what information to be captured and reported in the format</t>
  </si>
  <si>
    <t>D 2.2</t>
  </si>
  <si>
    <t>Safety Surveillance</t>
  </si>
  <si>
    <t>The facility has a robust system of identifying and investigating sentinel adverse events, error and near miss incidents</t>
  </si>
  <si>
    <t>Periodic risk evaluation is done using assessment tools</t>
  </si>
  <si>
    <t>Active surveillance and monitoring activities are carried out to understand harm for the unsafe care</t>
  </si>
  <si>
    <t>1. The facility conducts active surveillance for hospital associated infections in all high-risk departments
2. The facility conducts active surveillance within the context of emergencies, disease outbreaks or any other extreme adversity to rule out potential risks</t>
  </si>
  <si>
    <t>The facility prioritises the findings of active surveillance</t>
  </si>
  <si>
    <t>1. The facility uses PICK chart to prioritise the findings of the active surveillance and monitoring activities
2. The facility uses the findings to highlight broad pattern and trends in the burden of harm</t>
  </si>
  <si>
    <t>The facility has established system
for use of assessment tool in different departments and services</t>
  </si>
  <si>
    <t>1. The facility conducts baseline assessment to establish burden of harm due to unsafe care using self-assessment tool
2. The baseline assessment includes findings from all departments and services</t>
  </si>
  <si>
    <t>D 2.3</t>
  </si>
  <si>
    <t>Patient Safety Indicators</t>
  </si>
  <si>
    <t>Indicators for Safe Patient Care Process</t>
  </si>
  <si>
    <t>1. The facility has defined indicators for Safe patient care process
2. The facility measures indicators for Safe patient care process</t>
  </si>
  <si>
    <t>Indicators for Clinical Risk Management</t>
  </si>
  <si>
    <t>1. The facility has defined indicators for Clinical risk management
2. The facility measures indicators for Clinical risk management</t>
  </si>
  <si>
    <t>Indicators for Safe Care Environment</t>
  </si>
  <si>
    <t>1. The facility has defined indicators for Safe care environment
2. The facility measures indicators for Safe care environment</t>
  </si>
  <si>
    <t>Indicators for Patient Safety Systems</t>
  </si>
  <si>
    <t>1. The facility has defined indicators for patient safety systems
2. The facility measures indicators for patient safety systems</t>
  </si>
  <si>
    <t>Indicators for Incident reporting and Learning system</t>
  </si>
  <si>
    <t>1. The facility measures adverse events and near miss in all departments
2. All patient safety indicators are reported on a monthly basis</t>
  </si>
  <si>
    <t>D 2.4</t>
  </si>
  <si>
    <t>Analysis, alerts and feedback</t>
  </si>
  <si>
    <t>Collated data is analysed and processed to information</t>
  </si>
  <si>
    <t>Incident reports are examined through a structured approach</t>
  </si>
  <si>
    <t>1. The incident report are analysed to observe and compare pattern of trends from baseline report
2. Root cause analysis is performed for all types of reported incidents</t>
  </si>
  <si>
    <t>The facility uses the reporting and learning system to identify patient safety priorities</t>
  </si>
  <si>
    <t>1. There is an established mechanism to address patient safety priorities based on outcome
2. The facility addresses prioritized issues by improvement activities</t>
  </si>
  <si>
    <t>Findings of the incident reports reflects all types of care</t>
  </si>
  <si>
    <t>1. Incident report includes all types of harm (sentinel, adverse, near miss, no harm, etc.)
2. Based on the findings, changes are incorporated in the alert system of the facility</t>
  </si>
  <si>
    <t>Feedback given to healthcare providers on the results of
investigations and preventive measures taken</t>
  </si>
  <si>
    <t>D 2.5</t>
  </si>
  <si>
    <t>Learning and Improvement</t>
  </si>
  <si>
    <t>The facility has a provision of utilizing information for improving the safety</t>
  </si>
  <si>
    <t>1. The facility ensures that findings of reporting, surveillance and indicators are utilized for identifying opportunities for improvement
2. There is a provision of utilizing the data for improving safety of the clinical and support processes</t>
  </si>
  <si>
    <t>There is a provision of periodic review of alert system based on analysis of report</t>
  </si>
  <si>
    <t>1. The facility establishes mechanism for communicating alerts on emerging patient safety issues using different channels of communication
2. The. Staff is aware of these codes and knows what to do in specific alert conditions</t>
  </si>
  <si>
    <t>The facility prepares corrective and preventive action plan  (CAPA) for improvement</t>
  </si>
  <si>
    <t>The facility has an established mechanism for dissemination of learnings and lessons</t>
  </si>
  <si>
    <t>There is an established mechanism for periodic evaluation of the impact of improvement programmes</t>
  </si>
  <si>
    <t>1. There is an on-going mechanism of rigorous evaluation to ensure that progress is made in reducing harm and improving the patient safety
2. The facility ensures that gained efforts are sustained for a defined time period</t>
  </si>
  <si>
    <r>
      <rPr>
        <b/>
        <sz val="20"/>
        <color theme="0"/>
        <rFont val="Cambria"/>
        <family val="1"/>
      </rPr>
      <t>Standard (D3): Patient Engagement</t>
    </r>
    <r>
      <rPr>
        <sz val="20"/>
        <color theme="0"/>
        <rFont val="Cambria"/>
        <family val="1"/>
      </rPr>
      <t xml:space="preserve">
There is an established framework to ensure healthcare delivery processes are patient centred</t>
    </r>
  </si>
  <si>
    <t>D 3.1</t>
  </si>
  <si>
    <t>Patient Centred Design</t>
  </si>
  <si>
    <t>There is a mechanism to factor in the patient preferences while designing healthcare delivery processes</t>
  </si>
  <si>
    <t>The facility ensures privacy, dignity and confidentiality of the patients</t>
  </si>
  <si>
    <t>1. Measures are in place to maintain privacy and confidentiality of patient's information and records
2. Adequate visual and speech privacy is provided at every point of care</t>
  </si>
  <si>
    <t>Access to facility is provided without any physical barrier &amp; friendly to people with disability</t>
  </si>
  <si>
    <t>1. Availability of ramps with railings/lifts/wheelchairs/stretchers,  as applicable to ensure adequate physical access without any barriers
2. Availability of sign language for impaired hearing and tactile signs with good contrast between letters and background for visually impaired person</t>
  </si>
  <si>
    <t>There is well defined processes for care of high-risk and vulnerable patients</t>
  </si>
  <si>
    <t>1. The facility takes special precaution for maintaining privacy &amp; confidentiality of cases having social stigma
2. There are linkages of care, Counselling and Protection of vulnerable and marginalized section including Victims of Violence, terminally ill
patients, orphan, elderly etc.</t>
  </si>
  <si>
    <t>Patient experience is measured and improved</t>
  </si>
  <si>
    <t>1. The facility has formal processes in place that were co-designed with patients/community for sharing patient and family experience, concerns and expectations
2. These feedbacks are adequately recorded, analysed and used for improvement and safety concerns of the patients</t>
  </si>
  <si>
    <t>D 3.2</t>
  </si>
  <si>
    <t>Patient Information</t>
  </si>
  <si>
    <t>Information on patient's rights, available services and entitlements</t>
  </si>
  <si>
    <t>1. Facility prominently displays patient and family's/attendants' right charter, available services and their entitlements at all critical places in local language
2. Patients are proactively informed and educated about their rights while availing services in the facility</t>
  </si>
  <si>
    <t>Safety and security information has been standardised and made available</t>
  </si>
  <si>
    <t>1. The facility has identified all areas which require proactive display of information about safety precautions
2. Adequate information and signages have been placed at all risk prone areas (radiology, infectious waste handling areas, electricity panels, fire hazardous area, restricted areas, slippery floor, etc.) as mandated by national guidelines</t>
  </si>
  <si>
    <t xml:space="preserve">The facility educates the patients and communities on patient safety issues </t>
  </si>
  <si>
    <t>Safety information regarding specific procedures is provided</t>
  </si>
  <si>
    <t>1. The facility informs patients about procedure and expected outcomes including risk involved
2. The facility informs patients and families about safety and contraindications of using new medicines or devices in the market in specific health conditions</t>
  </si>
  <si>
    <t>System in place to ensure that medical records are available to patient and community</t>
  </si>
  <si>
    <t>D 3.3</t>
  </si>
  <si>
    <t>Patient and Family Engagement</t>
  </si>
  <si>
    <t>There is an established process for informed consent</t>
  </si>
  <si>
    <t>1. The facility has defined, documented and disseminated a facility wide consent policy to relevant departments
2. The policy mentions about specific risks and adverse events that may occur during the procedure which is briefly explained to patients and relatives in the local language</t>
  </si>
  <si>
    <t>Patients are involved in incident reporting</t>
  </si>
  <si>
    <t>1. The facility has an established mechanism for systemic collection of incidents reporting made by the patients without disclosing the identity of the reporting person
2. The facility has IEC materials like poster, pamphlet, video, etc. that educate patient and relatives about their responsibility of reporting any unsafe staff behaviour or adverse incident (medication error, electrical or fire safety error)</t>
  </si>
  <si>
    <t>Patient and family engagement tools have been developed and implemented</t>
  </si>
  <si>
    <t xml:space="preserve">1. The facility ensures availability of patient engagement tools such as 5 Moments of medication safety, communication tool for safe surgery, self-care after discharge, etc.
2. Patient engagement tools are available in local and user-friendly language </t>
  </si>
  <si>
    <t>Patient and family are involved in decision making about their treatment</t>
  </si>
  <si>
    <t xml:space="preserve">1. The facility support involvement of family in management of care and decision making such as birth companion during delivery, involving family members in counselling before discharge
2. The facility includes informed decision making and second opinion in patient's rights charter </t>
  </si>
  <si>
    <t>Norms and practices for self-care and self-management are defined and practiced</t>
  </si>
  <si>
    <t>1. The facility counsels and train patients and family members for self-management and safer care
2. There is a provision of counselling for self-medication, home care during rehabilitation after discharge and regular review of self management for chronic diseases</t>
  </si>
  <si>
    <t>D 3.4</t>
  </si>
  <si>
    <t>Patient Empowerment</t>
  </si>
  <si>
    <t>A system for identifying and engaging patient groups and partners has been implemented</t>
  </si>
  <si>
    <t xml:space="preserve">1. The facility has identified and engaged the local patients as partners who has experienced care from the facility
2. The facility has defined qualification criteria, roles and responsibilities of patient group and partners </t>
  </si>
  <si>
    <t>Patient groups and partners are involved in patient safety improvement initiatives</t>
  </si>
  <si>
    <t>1. The facility involves patient group or partners on specific patient safety initiatives and quality improvement projects
2. The facility involves patient group or partners in various committees and clinical governance meetings</t>
  </si>
  <si>
    <t>Patient groups and partners are involved in education and research activities</t>
  </si>
  <si>
    <t>1. The facility utilises patient partners for educating staff members on patient centered care and communication activities
2. Patient partners are used to educate patients and family members about their rights and responsibilities in a facility</t>
  </si>
  <si>
    <t>Adequate resources are available for enabling patient as partners and leadership role</t>
  </si>
  <si>
    <t>1. There is a provision of training and capacity building for patient partners to ensure meaningful patient group contribution for counselling
2. The facility has a mechanism for provision of financial and logistic assistance to patient group so that they can participate in safety and other health related activities</t>
  </si>
  <si>
    <t>There is a formal process of peer support to the patients through patient group</t>
  </si>
  <si>
    <t>1. The patient group is available and accessible to patients for peer support and counselling services
2. Contact details and time of availability is displayed in the facility</t>
  </si>
  <si>
    <t>D 3.5</t>
  </si>
  <si>
    <t>Communication and Grievance Redressal</t>
  </si>
  <si>
    <t>There is a dedicated team or person to handle the grievance related activities</t>
  </si>
  <si>
    <t>1. The facility has designated a staff for receiving and processing the grievances related to service provided including safety issues
2. The designated staff has adequate time, resources and skills to do justice with the task</t>
  </si>
  <si>
    <t>Channels for grievance registration are established and easily accessible to patient and community</t>
  </si>
  <si>
    <t>1. The facility has established mechanism for complaint registration in terms of compliant box/website via mail/face to face interaction
2. The information about where and how to register complaint is prominently displayed in the facility</t>
  </si>
  <si>
    <t>There is established criteria for categorising the complaints and escalating  it to higher level</t>
  </si>
  <si>
    <t>1. The facility has defined and established procedure for categorising complaints and escalating them to responsible personal for actions
2. The facility records the progress of complaint resolution within defined time framework and same is communicated to the patient/family</t>
  </si>
  <si>
    <t>Corrective action has been integrated with grievance redressal mechanism</t>
  </si>
  <si>
    <t>There is an established procedure for disclosure and resolution in case of unexpected harm to the patient</t>
  </si>
  <si>
    <t>1. The facility has implemented a mechanism for identifying, disclosing and resolution of unexpected patient safety events that has caused severe harm to the patient
2. The staff is trained for effective, empathetic and transparent disclosure of such events to the patient and their family</t>
  </si>
  <si>
    <r>
      <rPr>
        <b/>
        <sz val="20"/>
        <color theme="0"/>
        <rFont val="Cambria"/>
        <family val="1"/>
      </rPr>
      <t>Standard (D4): Ability at point of care</t>
    </r>
    <r>
      <rPr>
        <sz val="20"/>
        <color theme="0"/>
        <rFont val="Cambria"/>
        <family val="1"/>
      </rPr>
      <t xml:space="preserve">
The hospital has competent work force and work environment to ensure the provision of point of care </t>
    </r>
  </si>
  <si>
    <t>D 4.1</t>
  </si>
  <si>
    <t>Multidisciplinary teams</t>
  </si>
  <si>
    <t>The roles and responsibilities of staff incorporate basic patient safety concepts</t>
  </si>
  <si>
    <t>Professional standards are clearly defined</t>
  </si>
  <si>
    <t>Team has established just blame free culture and open communication</t>
  </si>
  <si>
    <t>1. The facility has established just blame free culture across the system
2. The facility has defined internal strategies for fostering teamwork and communication</t>
  </si>
  <si>
    <t>Measures are in place to avoid conflict among team members</t>
  </si>
  <si>
    <t>D 4.2</t>
  </si>
  <si>
    <t>Competence based task assignment</t>
  </si>
  <si>
    <t>There is system for credentialing of clinical staff</t>
  </si>
  <si>
    <t>1. The facility has defined minimum qualification, experience and licencing requirements for various clinical and nursing positions
2. The facility assigns task based on the staff competency in terms of qualification and experience</t>
  </si>
  <si>
    <t>Patient safety core competence and skills mix has been defined for various healthcare staff</t>
  </si>
  <si>
    <t>1. The healthcare facility has defined the competence criteria for each of clinical and support staff based on task assignment
2. The healthcare facility has defined the patient safety skill sets for each of clinical and support staff</t>
  </si>
  <si>
    <t>1. The facility conducts competency assessment for Clinical and nursing staff on predefined criteria at least once in a year
2. The facility conducts competency assessment for Para clinical staff on predefined criteria at least once in a year</t>
  </si>
  <si>
    <t>Patient safety rewards used for performance management</t>
  </si>
  <si>
    <t>1. The facility has internal appraisal system to monitor performance of the staff
2. The appraisal system has given due weightage to healthcare staff's competence on patient safety</t>
  </si>
  <si>
    <t>Training calendar is prepared for skill enhancement</t>
  </si>
  <si>
    <t>1. Based on the competence assessment a training plan is prepared for skill enhancement ensuring patient safety
2. Outcome of the training is monitored through on-going performance evaluation</t>
  </si>
  <si>
    <t>D 4.3</t>
  </si>
  <si>
    <t>Psychological Safety</t>
  </si>
  <si>
    <t>The facility has mechanisms to
prevent and eliminate violence in the facility in accordance
with national laws</t>
  </si>
  <si>
    <t>The facility has established mechanism to support psychological self-care for healthcare workers</t>
  </si>
  <si>
    <t>Promotion of positive team work culture</t>
  </si>
  <si>
    <t>1. The facility promotes team work through instituting multidisciplinary teams in patient care departments
2. The facility promotes interdepartmental teams/committees collaboration</t>
  </si>
  <si>
    <t>Staff is supported for financial and legal liabilities</t>
  </si>
  <si>
    <t>1. The facility has established mechanism for provision of indemnity cover to clinical staff through hospital sponsored schemes
2. The facility provides legal assistance in case of a compensation claim</t>
  </si>
  <si>
    <t>The facility has established mechanism for healthcare staff burn-out</t>
  </si>
  <si>
    <t>1. The facility has established mechanism for appropriate and fair duration of deployments with defined working and resting hours
2. The facility conducts regular survey to assess the healthcare provider's experience with the job</t>
  </si>
  <si>
    <t>D 4.4</t>
  </si>
  <si>
    <t>Training and Education</t>
  </si>
  <si>
    <t>Induction training is provided to all the staff</t>
  </si>
  <si>
    <t>1. All newly recruited staff is provided induction training
2. Induction training includes patient safety concepts, principles, guidelines and overview of patient safety assessment tool</t>
  </si>
  <si>
    <t>The facility has system of in service training on patient safety</t>
  </si>
  <si>
    <t>1. The facility has a system for identifying the training needs 
2. The facility prepares training calendar as per training
need assessment and executes training plan to address the gap</t>
  </si>
  <si>
    <t>The facility has established mechanism for training record maintenance</t>
  </si>
  <si>
    <t>1. Training records are maintained and updated regularly
2. The facility has a feedback mechanism for evaluating the effectiveness of trainings</t>
  </si>
  <si>
    <t>There is established procedure for utilization of skills gained through trainings by on job supportive supervision</t>
  </si>
  <si>
    <t>There is an established process of continuous professional development at the facility</t>
  </si>
  <si>
    <t>1. The facility provides opportunities to the staff to attend workshops/seminars/CMEs in the field of patient safety and related domain
2. There is a mechanism to share feedback on best practices and innovations within the facility to ensure information sharing and wider application</t>
  </si>
  <si>
    <t>D 4.5</t>
  </si>
  <si>
    <t>Staffing and rostering</t>
  </si>
  <si>
    <t>The facility has adequate clinical staff as per service provision</t>
  </si>
  <si>
    <t>The facility has adequate technicians/ paramedics as per
requirement</t>
  </si>
  <si>
    <t>The facility has adequate support/general staff</t>
  </si>
  <si>
    <t>The facility has an established procedure for duty roster</t>
  </si>
  <si>
    <t>1. Duty roster of all clinical staff is prepared, updated and communicated on daily basis
2. Duty roster of all non-clinical (support and administration) staff is prepared, updated and communicated on daily basis</t>
  </si>
  <si>
    <t>The facility has an established procedure for deputation of staff to different departments</t>
  </si>
  <si>
    <t>1. The facility has a provision of rotatory posting of all cadre of staff
2. The Facility has established line of reporting for clinical and administrative staff</t>
  </si>
  <si>
    <r>
      <rPr>
        <b/>
        <sz val="16"/>
        <color theme="0"/>
        <rFont val="Cambria"/>
        <family val="1"/>
      </rPr>
      <t>Standard (A2): Infection prevention and Control</t>
    </r>
    <r>
      <rPr>
        <sz val="16"/>
        <color theme="0"/>
        <rFont val="Cambria"/>
        <family val="1"/>
      </rPr>
      <t xml:space="preserve">
The hospital has an infection control programme to ensure safe infection control practices at all times</t>
    </r>
  </si>
  <si>
    <r>
      <rPr>
        <b/>
        <sz val="20"/>
        <color theme="0"/>
        <rFont val="Cambria"/>
        <family val="1"/>
      </rPr>
      <t>Standard (D1): Leadership and Governance</t>
    </r>
    <r>
      <rPr>
        <sz val="20"/>
        <color theme="0"/>
        <rFont val="Cambria"/>
        <family val="1"/>
      </rPr>
      <t xml:space="preserve">
The hospital has an established Leadership and Governance Framework to ensure the implementation of patient safety policy and plan are in place</t>
    </r>
  </si>
  <si>
    <t>1. The facility has standardized prescription format in all departments
2. The format has provision of documenting all relevant information related to patients and service providers as per Prescription Audit guidelines of NHSRC</t>
  </si>
  <si>
    <t>1. Medications are prescribed in generic name as per state's EML/formulary 
2. Clinicians adhere to standard treatment guidelines (STG) for rational usage of medicines and antibiotics</t>
  </si>
  <si>
    <t>1. Prescriptions are legible &amp; written in capital letters, and are complete in all respect, such as patient, doctor's, medicine details, route of administration, precautions to be observed, etc.
2. Use of symbols, abbreviations, trailing zeros, and stemmed medicine names are avoided</t>
  </si>
  <si>
    <t>1. No substitution of generic drug is undertaken by the pharmacist without permission from clinician
2. Patients are counselled on dose, frequency and direction of drugs by the pharmacist</t>
  </si>
  <si>
    <t xml:space="preserve">1. Strip cutting, as required, is performed without loosing expiry date, batch no and manufacturing date
2. Medicines are dispensed with intact original packaging </t>
  </si>
  <si>
    <t>1. 7R policy is developed and disseminated by the staff in all patient care settings 
2. 7R approach-Right Patient, Right Medicine, Right Time, Right Dose, Right Route, Right Review and Right Documentation for indoor patients, is followed</t>
  </si>
  <si>
    <t>1. Drugs those are not supposed to be broken into pieces, are administered in one piece (e.g. sustained released preparation)
2. Infusion Pumps with standardised technical specifications are procured and alarm system is used for administrating low dosage of drugs at uniform rate</t>
  </si>
  <si>
    <t>1. Document all medications the patient is taking currently including  over-the-counter medicines at the time of admission
2.  Nurse/paramedic confirms patient's name, prescription details and medical history before drug administration at bed-side, during transfer of care and at the time of discharge</t>
  </si>
  <si>
    <t>1. Medication review is performed for some groups like patients taking multiple medicines, people with chronic or long term conditions, older people, etc.
2. Medicines are optimised as per individual treatment plan for best possible clinical outcome</t>
  </si>
  <si>
    <t>1. Discharge summary includes known drug allergies and reactions to medicines or their ingredients, and the type of reaction experienced
2. Changes in prescribed medicines, including medicines started or stopped, or dosage changes, and reason for the change are clearly documented in the case sheet and case summary</t>
  </si>
  <si>
    <t xml:space="preserve">1. High-alert medicines are stored in secure, safe and demarcated place with a warning label on the containers  
2.  High-alert medicines are labelled with the name, concentration and date of expiry in bold letters
</t>
  </si>
  <si>
    <t xml:space="preserve">1. PPEs (Mask, Gloves, Apron/Coat, Head cap, Face shield, goggles, Footwear) are available at point of care in sufficient quantity as per patient load
2. PPEs are available in different sizes (adult, paediatric, etc.) and types (disposable, reusable, etc.), as per need </t>
  </si>
  <si>
    <t>1. It includes wash basin with elbow/foot operated tap, running water, soap at point of use 
2. Availability of alcohol based hand rub at point of care</t>
  </si>
  <si>
    <t>1. Equipment/devices are disassembled prior to cleaning as per manufacturer's instructions
2. Equipment are thoroughly cleaned (manual or mechanical) with detergent and running water solution or as per manufacturer's instructions</t>
  </si>
  <si>
    <t>1. Instruments are packed for autoclaving as per standard protocol and sterilized at standardized temperature (121 degree Celsius), pressure (15 lbs) and time (20 min-unpacked/30 min-packed)
2. High level disinfection (HLD) may be used where autoclave is not available</t>
  </si>
  <si>
    <t>1. Instruments are chemically sterilised using 2% Glutaraldehyde by immersing the instruments as per manufacturer's instruction
2. High level disinfection is done by immersing instruments in 2% Glutaraldehyde for 20 min followed by rinsing with sterile water</t>
  </si>
  <si>
    <t xml:space="preserve">1. Separate cleaning equipment and Three bucket system are used to clean the isolation areas
2. Housekeeping equipment are washed, dried followed by storing them in a separate area </t>
  </si>
  <si>
    <t>1. The facility follows one needle, one syringe, one injection policy
2. The facility uses a single-dose vial and disposable syringes for every patient</t>
  </si>
  <si>
    <t>1. Single dose medications (vials/ampules/bags/bottles) and Tubings and connectors (IV set, BT set, etc.) are used one time and are not used for more than one patient
2. Do not combine the left over contents of a single used vial for later use</t>
  </si>
  <si>
    <t>1. Needles are disposed in white coloured, translucent, leak proof and temper proof containers
2. "No needle recapping and needle bending" practice is followed within the health facility</t>
  </si>
  <si>
    <t>Safety measures are in place while transferring the patients</t>
  </si>
  <si>
    <t xml:space="preserve">1. Availability of walking aids and the floor is anti-skid especiallyt inside patient's washroom
2. While transferring the patients on ramp, appropriate fastening mechanisms are ensured like wheelchairs and stretcher </t>
  </si>
  <si>
    <t>1. At least three patient identifiers are recorded at the time of admission (name, DOB, Gender, Address, ID no/Registration number)
2. Patient's bed or room number is not used as identifier</t>
  </si>
  <si>
    <t>Discharge criteria are established</t>
  </si>
  <si>
    <t>1. There are an established criteria for discharge of the patient
2. Patient is assessed by the doctor in-charge before discharge</t>
  </si>
  <si>
    <t xml:space="preserve">1. Discharge summary adequately mentions date and time of admission &amp; discharge, diagnosis, treatment given, investigations done, procedure performed and follow-up instructions 
2. All the medication to be taken by the patient at home and any possible medication interaction are highlighted in the summary </t>
  </si>
  <si>
    <t>1. Area samples are collected periodically to measure the extent of potential worker exposure to hazardous substances
2. Periodic medical examination of staff for any acute or chronic effects of exposure to risk is conducted, regularly</t>
  </si>
  <si>
    <t>1. The staff is trained on identification of signs of clinical illness on exposure
2. Staff is trained on preventive measures to minimize the adverse effects</t>
  </si>
  <si>
    <t>1. Laboratory has biological reference interval for its investigation 
2. Laboratory has identified critical intervals for which immediate notification is done to concerned physician for appropriate test interpretation</t>
  </si>
  <si>
    <t>1. Periodic validation of results of reagents, stains, media, kits, etc. is performed
2. Control charts are prepared, outliers identified and corrective action is taken on the identified outliers</t>
  </si>
  <si>
    <t>1. Cross-validation of lab tests are done and Corrective actions are taken on abnormal values 
2. Periodic calibration of automated analysers is undertaken</t>
  </si>
  <si>
    <t>1. The facility has defined tendering system for selection of outsourced agencies
2. The facility regularly monitors and reviews quality of outsourced services</t>
  </si>
  <si>
    <t>1. Staff is aware of the symptoms and signs as per current national health programme guidelines
2. Staff is aware of disease classification on the basis of drug resistance as per current national health programme guidelines</t>
  </si>
  <si>
    <t>1. The provider ensures that IUCD is placed at the uterine fundus and is not visible at the cervical os
2. PPIUCD is not inserted between 48 hours and 6 weeks to prevent perforation and overall complication rate</t>
  </si>
  <si>
    <t>1. Identification tags are used for ensuring the identification
of baby
2. Newborn is kept in a cot supported by rails to prevent fall at a room temperature of 26-28 °C</t>
  </si>
  <si>
    <t xml:space="preserve"> 1. The staff is trained on child care including but not restricted to infant and young child feeding practices, Emergency Triage Assessment and Treatment, Integrated Management of Neonatal and Childhood Illness (INMCI), communication skills, etc.
2. The staff is trained on management of Adverse Events Following Immunization (AEFI)</t>
  </si>
  <si>
    <t>1. The facility has established linkage for referral and management with tertiary care unit (Paediatric Intensive Care Unit-PICU) after primary stabilization
2. The facility has established linkage with appropriate higher level facility for management of defects at birth, deficiencies, childhood diseases, developmental delays and disabilities (4Ds)</t>
  </si>
  <si>
    <t xml:space="preserve">1. A new sterile AD syringe and needle is used for every injection
2. Always pierce the septum of multi-dose vial with a sterile needle and never leave a needle is never left in the septum </t>
  </si>
  <si>
    <t>Facility has system to identify the malfunctional equipment</t>
  </si>
  <si>
    <t>1. Palliative assessment tool is used for comprehensive assessment of the patient's pain and symptom management including identification of physical, psychological, and social needs of the patient
2. Pain and symptom management based on identified needs are included in the care plan</t>
  </si>
  <si>
    <t>1. The facility provides supporting aids for elderly person like walking sticks, callipers, infrared lamp, etc. as per the need
2. The facility has a provision of home-based palliative care for basic nursing care for bed-ridden patients</t>
  </si>
  <si>
    <t>1. Patient's vital parameters are monitored and recorded before discharging to ward
2. Post operative orders are recorded and compliance is monitored</t>
  </si>
  <si>
    <t>1. Pre Anaesthesia evaluation must include patient's name, past medical and allergy history, vitals, food intake status and procedure to be performed
2. All emergency medicines and functional equipment are in place to perform ABCD</t>
  </si>
  <si>
    <t xml:space="preserve">1. The radiology department follows the dose limitations to ensure that no individual is exposed to a risk
2. All three basic factors for radiation protection in terms of exposure time, distance (positioning) and shielding material are considered to minimise the radiation exposure
</t>
  </si>
  <si>
    <t xml:space="preserve">1. Availability of TLD Badges, lead aprons, protective rubber flaps and trained Radiation Safety Officer or equivalent
2.  QA tests of X-ray equipment are performed through AERB recognised QA agencies to ensure that the equipment functioning is safe </t>
  </si>
  <si>
    <t>1. The facility uses National AIDS Control Organisation's criteria for donor selection
2. Collected blood sample is placed at 4-6 degree Celsius to +/- 2 degree Celsius except if it is used for component preparation</t>
  </si>
  <si>
    <t>1. The facility performs all tests (Blood group, type, infectious diseases, sterility) as per NACO guidelines
2. A system for labelling of container is in place for blood unit identification like name of the product, date of collection and expiry, storage temperature, license number of collecting facility</t>
  </si>
  <si>
    <t xml:space="preserve">1. Blood bank has system to test and cross match the recipient blood with donor blood
2. A written consent is taken from the patient after informing about his/her need for blood, alternatives available, as well as risks involved in transfusion and non transfusion </t>
  </si>
  <si>
    <t>1. Oxygen cylinders are not stored near combustible material or stored at a minimum distance of 20 feet from highly combustible material, especially oil and grease
2. Distance between two manifolds shall be at least 50 feet (15m) apart in a same room</t>
  </si>
  <si>
    <t>1. All the floor of a building are in alignment with each other and difference is not more than 5%
2. Hospital buildings, new and old are retrofitted in seismic zone IV and V as per NDMA guidelines</t>
  </si>
  <si>
    <t>1. Security staff is available at critical departments, medical record room, store room, etc.
2. There is a system of alarm or alert announcement in case of breach in restricted area</t>
  </si>
  <si>
    <t>1. The staff follows unidirectional and outward mopping/away from patient as per defined frequency in Kayakalp implementation guidebook
2. Adequate protective clothing and equipment (eye-shield, mask, rubber gloves, gum-boot, PVC shield) is provided to the staff engaged in the cleaning</t>
  </si>
  <si>
    <t>1. There are written policy and procedures for spill management
2. Protocols for spill management are displayed at points of use</t>
  </si>
  <si>
    <t>1. Cleaning is performed immediately after spill or as per protocols
2. Availability of absorbent paper, waste bins, PPE, hypochlorite solution</t>
  </si>
  <si>
    <t>1. Availability of protocols for identifying patients without identification like Orphans, lawaaris, patient without attendant or next of kin, prisoners, etc. 
2. Use other non-verbal approaches, such as birth marks, birth scars, mole, etc. for orphans, lawaris, etc.</t>
  </si>
  <si>
    <t>1. Manufacturer's instructions are followed for proper dilution and contact time for cleaning and disinfecting solutions
2. In a sequential mopping like in three bucket system, last mop is always done with disinfectant solution</t>
  </si>
  <si>
    <t>1. Availability of 24*7 power backup in all critical areas with noise limit of 75 dB at 1 metre from the enclosure surface for new diesel generator
2. Sensitive equipment (like in ICU) are provided with UPS</t>
  </si>
  <si>
    <t>1. Hallways are large enough to provide easy movement for equipment, staff and furniture
2. Hallways have provision of convex mirror to prevent collision</t>
  </si>
  <si>
    <t>1. Frequently used and heavy items are kept within easy reach between hip and shoulder height
2. Storage shelves are kept between waist and shoulder height</t>
  </si>
  <si>
    <t>1. The IV/Med stand are attached with wheels or casters roll easily
2. Base of IV/Med stand are wide enough to ensure stability without hitting feet of the staff</t>
  </si>
  <si>
    <t>1. All the equipment are pushed with whole body not just pulled by using arms 
2. Use small equipment like oxygen cylinders with handles to reduce weight and allow for easier gripping.</t>
  </si>
  <si>
    <t>The facility uses safe hospital beds and furniture</t>
  </si>
  <si>
    <t xml:space="preserve">The facility uses safe handles, carts or other equipment </t>
  </si>
  <si>
    <t>The facility ensure safe usage of IV/Med stand</t>
  </si>
  <si>
    <t>1. Safe practices like keep the patients as close as possible, avoid bending, reaching or twisting back etc. are used for these  movements.
2. Gait belts, transfer belts with handles, slippery sheets, plastic bags, draw sheets are used for these  movements.</t>
  </si>
  <si>
    <t xml:space="preserve">1. Availability of height-adjustable stands (ladder/stool) to reach above shoulder height shelves to prevent musculoskeletal injuries
2. Fully adjustable and well-padded chairs are provided with optional armrest </t>
  </si>
  <si>
    <t>The facility has hazard orientation program for the staff handling hazardous substance</t>
  </si>
  <si>
    <t>The facility maintain a hazardous substance inventory list</t>
  </si>
  <si>
    <t>1. The facility provides and ensure employees use PPE (e.g., goggles, gloves, splash aprons, as appropriate)
2. Ensures availability of first aid and medical care after accidental exposures</t>
  </si>
  <si>
    <t>1. The facility forecasts requirement of items like batteries, filters, valves, tubing's etc. in a scientific manner
2. Cleaning and lubricating material is procured in advance</t>
  </si>
  <si>
    <t>1. Soiled linens are discarded in non-chlorinated yellow plastic bags as per BMW rules 2016 and as per CPCB guidelines
2. Severely damaged linens are discarded or condemned as per the facility condemnation policy</t>
  </si>
  <si>
    <t>1. Soiled linen are not rinsed, shaken or sorted in the clinical area
2. Dirty and soiled linens are stored, transported separately away from patient care area</t>
  </si>
  <si>
    <t>1.  Storage area is not located near the water reservoir resource 
2. Storage area is kept ventilated through the use of exhaust fan or wire meshes</t>
  </si>
  <si>
    <t>1. The solid waste is segregated into bio-degradable and non-biodegradable waste
2. The solid waste is not mixed with the general waste generated from the facility</t>
  </si>
  <si>
    <t>1. Infectious liquid waste like blood, body fluids, secretions, discarded samples, etc. must be pre-treated before discharging into municipal drains
2. Liquid waste is disinfected and disposed as per biomedical waste management guidelines 2016 and as per CPCB guidelines</t>
  </si>
  <si>
    <t>1. Records and registers are stored at a secure place with access to authorised persons
2. Records and information is easily retrievable as per data ownership held by the patient, healthcare provider</t>
  </si>
  <si>
    <t>1. The facility follows "As-Is-Principle" means no change is made in the data or its format, applies both for physical or digital information
2. In case of changes after approval from patient/doctor, complete audit trail of such change is maintained by the facility</t>
  </si>
  <si>
    <t xml:space="preserve">1. Physical records are retained and preserved as per NMC guidelines/state specific guidelines
2. Electronic records must compulsorily be preserved for a period as per life expectancy </t>
  </si>
  <si>
    <t>1. The facility has analysed the possible requirement of the resources  (medical/paramedical staff, equipment, medicines, casualty evacuation vehicle, stretchers/trolleys) and have clear plan to mobilise these within approved timeline
2. The plan clearly describes the chronological sequence of actions to be taken with defined task and distribution of duties to the staff</t>
  </si>
  <si>
    <t>1. Patient Safety policy and implementation plan have been evolved with consultation of all cadres of staff including clinical, para clinical, nursing, support and auxiliary staff
2. The policy reflects locally prevalent diseases and opinions of members of RKS/Municipal Corporation/PRIs</t>
  </si>
  <si>
    <t xml:space="preserve">1. Results of patient safety assessment are discussed in the meeting
2. Decisions developed through a consultative processes are meaningfully communicated to all staff memebers </t>
  </si>
  <si>
    <t xml:space="preserve">1. The facility participates in regular peer assessment in collaboration with other healthcare facilities
2. The facility implements best practices identified during peer assessment within their health facility </t>
  </si>
  <si>
    <t>1. The facility implementing patient safety assessment tool aspire for full quality certification under National Quality Assurance Standards (NQAS)
2. The facility has prepared a time bound action plan for achieving it in short or midterm course</t>
  </si>
  <si>
    <t>1. The facility staff and top management are aware of the national safety norms
2. The facility measures their performance against the national benchmark and strives to achieve them</t>
  </si>
  <si>
    <t>1. The facility has defined clear criteria and definitions for incident reporting such as error, adverse event and near miss
2. Formats for reporting has been made available electronically or in paper format inclusive patient information, incident time, incident location, agents involved, incident type, incident outcome, action taken, reporter's role, etc.)</t>
  </si>
  <si>
    <t>1. The facility has an explicit list of reportable serious/sentinel events 
2. The facility has prepared and documented SOPs/work instructions for internal investigation and root cause analysis of incident occurred</t>
  </si>
  <si>
    <t>1. The facility has identified hazardous, risk prone conditions and other unsafe risks 
2. The facility conducts periodic risk assessment using Failure Mode Effective Analysis (FMEA) to calculate Risk Probability Number as per NHSRC's Risk Management Framework</t>
  </si>
  <si>
    <t>1. The facility has a mechanism of aggregating all data (patient safety indicators, surveillance, adverse events, near miss) to a common data management information system
2. All data are analysed and processed to some useful information in the form of a incident report</t>
  </si>
  <si>
    <t>1. Feedback is given to all relevant staff, patients and families on the results of an incident report 
2. Feedback is given to healthcare providers on the preventive measures to be taken to mitigate the occurrence of incidents in near future</t>
  </si>
  <si>
    <t>1. The facility prepares an annual report on patient safety performance, including the frequency, nature and burden of avoidable harm in the facility, and implementation plans to reduce it
2. This annual report is reviewed and approved by appropriate authority</t>
  </si>
  <si>
    <t>1. The facility conducts patient safety campaign on identified thematic area on a quaterly basis
2. The facility has developed pamphlets or brochures on patient safety components including basic safe practices such as hand hygiene or prevention of spread of communicable diseases</t>
  </si>
  <si>
    <t xml:space="preserve">1. The facility has defined procedure on how information regarding the medical health records of the patient can be accessed by the patient and family
2. The facility has a system of providing a print-out of presecription after teleconsultation services </t>
  </si>
  <si>
    <t>1. The facility has kept record of evidences for action taken against the complaint
2. The facility analyses the complaints and use them for improving safety and quality of the delivered care</t>
  </si>
  <si>
    <t>The facility has a multidisciplinary team</t>
  </si>
  <si>
    <t>1. Job descriptions for all categories of health care staff are clearly defined and documented
2. Job descriptions for all categories of health care staff supports provision of safe care</t>
  </si>
  <si>
    <t>1. The facility has adequate general duty doctor as per service provision and work load/state specific guidelines 
2. The facility has adequate specialist doctors as per service provision/state specific guidelines</t>
  </si>
  <si>
    <t>1. The facility has adequate nursing staff as per service provision and work load
2. The facility has adequate technicians/pharmacists/ counsellors/therapists as per service provision and work load</t>
  </si>
  <si>
    <t>1. The facility has adequate support staffs (housekeeping, pantry and others) as per service provision and work load
2. The facility has adequate security staff as per service provision and work load</t>
  </si>
  <si>
    <t>1. The facility has updated copy of national laws and policies to protect healthcare satff against violence
2. The facility has enforced prevention and implementation strategies to protect healthcare staff against violence like alert systme to notify the staff on duty for back up</t>
  </si>
  <si>
    <t>1. The facility has an employee assistance program/peer for the provision of free counselling and advice on work-life balance
2. The facility supports the staff in coping Second Victim Syndrome (SVS)</t>
  </si>
  <si>
    <t xml:space="preserve">1. The facility has policy for regular competence testing after imparting training
2. The facility has a mechanism to assess the impact of the training on perfromance of the staff </t>
  </si>
  <si>
    <t>1. The facility encourages patient and care givers to express their religious &amp; cultural preferences and health outcome expectations while delivering healthcare services
2. The treatment or care plan is prepared involving individual patient
to achieve the best possible results</t>
  </si>
  <si>
    <t>1. The leadership ensures that all reports of patient safety incidents are anonymised so that no patient, staff member or other person can be identified
2. Patient's information is safeguarded as per Right To Information Act 2005</t>
  </si>
  <si>
    <t>1. The facility has valid no objection certificate from fire safety authority
2. The facility has valid certificate of inspection of electrical installation and Lift license, if applicable</t>
  </si>
  <si>
    <t>1. The team members meet regularly, preferably every month
2. The team reviews safety issues and progress on planned actions in quaterly meeting and minutes are recorded</t>
  </si>
  <si>
    <t>1. The patient have the privileges to restrict access to and disclosure of individually identifiable health information
2. The facility follows National AIDS Control Organisation's policy for data sharing</t>
  </si>
  <si>
    <t>1. The facility has updated copy of Drugs and Cosmetic Act 1940 and rules 1945
2. The facility prescribes, dispense substance specified in Schedule H, Schedule H1 and Schedule X as per drug and cosmetic act and rules</t>
  </si>
  <si>
    <t>1. The facility has valid Biomedical waste authorisation for handling and disposal of waste, blood bank license, AERB authorisation, etc.
2. The facility has valid licences for ambulances and ambulence service audit is done at periodic interval</t>
  </si>
  <si>
    <t>The facility adheres with applicable acts and rules for drugs</t>
  </si>
  <si>
    <t>Conduct periodic patient safety competencies assessment among
healthcare staff</t>
  </si>
  <si>
    <t xml:space="preserve">1. The facility has policy in place delineating appropriate and inappropriate smartphone use and notify staff of these policies
2. The facility has system in place that prevent usage of mobile phone during performing procedures like smartphones set to "silent", or "do not disturb" mode, turn-off app notifications, </t>
  </si>
  <si>
    <t>1. Hard tasks are scheduled early in the work shift
2. Tasks are shared equally among shift</t>
  </si>
  <si>
    <t>1. Floors are free of holes, clutter and broken tiles with no rough surfaces
2. Tiles are reflexion free and floor has gradient to prevent water accumulation in one corner</t>
  </si>
  <si>
    <t>1. Beds and Furniture are light weight to move easily
2. Beds and other furniture have wheels or casters, which roll easily, noiseless and have good brakes</t>
  </si>
  <si>
    <t>1. Height-adjustable chairs or stools are available for the staff 
2. Provision of back belts to maintain proper curvature of the spine during physical exertion</t>
  </si>
  <si>
    <t xml:space="preserve">1. Material Safety Data Sheet (MSDS) is followed for preparation and storage of cleaning and disinfectant agents
2. Sodium hypochlorite is freshly prepared or after every. 8hrs as per required level of dilution i.e., 0.05%, 0.1%, 1%, etc.
</t>
  </si>
  <si>
    <t>1. Physical testing for hardness, total dissolved solids (TDS) is done at least once a year on samples taken directly from the source of water
2. Microbial testing of water is done every three months</t>
  </si>
  <si>
    <t>1. The facility has a mechnism of Social Behaviour Change Communication (SBCC) regarding water sanitation and toilet usage in local language
2. IEC material is dispalyed at appropriate height; preferably at eye-level</t>
  </si>
  <si>
    <t>1. Sinks and cistern are cleaned daily and as and when required
2. Toilets have running water and functional cistern</t>
  </si>
  <si>
    <t xml:space="preserve">
1. The facility has luxmeter to monitor the illumination norms and conducts a illumination audit at night on quaterly basis, especially in toilets
2. Shadow less lights in the operation theatre and delivery rooms </t>
  </si>
  <si>
    <t xml:space="preserve">1. "No smoking sign" is displayed inside and outside the working area and fuel for DG set is not stored near electric board
2. Instructions (RACE/PASS) to operate fire alarm and fire extinguishers are displayed </t>
  </si>
  <si>
    <t>1. There is established procedure for safe custody of keys 
2. Only Authorised persons are allowed to enter the departmet/room/store and person has taken basic training on self defence &amp; crowd management</t>
  </si>
  <si>
    <t>1. The facility has a system for conducting electric audit at defined intervals
2. Digital display is installed to monitor the voltage between neutral and earthing and it is not more than 5 volts</t>
  </si>
  <si>
    <t>1. The electrical switch room is situated on the ground floor and is located outside the main building near the perimeter wall 
2. All electrical panels and outlets are covered and have restricted access</t>
  </si>
  <si>
    <t>1. The facility do not have temporary connections and loosely hanging wires
2. Two numbers of copper plate earthing is ensured at each electrical installation</t>
  </si>
  <si>
    <t>The facility has established mechanism to prevent overloading</t>
  </si>
  <si>
    <t>1. The facility has estimated power consumption of different department to avoid overloading
2. Automatic voltage regulators are installed to regulate fluctuations input power voltage</t>
  </si>
  <si>
    <t>1. The facility has glowing fire exits signages and strips to permit safe escape to its occupant at the time of fire
2. The fire escape routes are not obstructed, motorable and validated periodically to ensure that routes are not obstructed</t>
  </si>
  <si>
    <t>1. The facility has fire suppression system with one exclusively around the electric board with sufficient number of ABC and CO2 type fire extinguishers, Hose reel, sprinkler, yard hydrant, etc. in place
2. There is system to track the expiry dates and periodic refilling of the extinguishers</t>
  </si>
  <si>
    <t>1. Entry to the critical care areas like OT, Labour Room, ICU, etc. is restricted
2. Bed-side locker for safety and security of patient's personal belongings are provided</t>
  </si>
  <si>
    <t>Adequate arrangements are in place for ensuring safety near oxygen storage area/manifold room as per OSHA guidelines</t>
  </si>
  <si>
    <t>Mechanisms are in place to secure the non-structural elements</t>
  </si>
  <si>
    <t xml:space="preserve">1. All non structural-elements (fixtures and furnitures as per IPHS 2022) are properly secured and fastened
2. Furnishing items are kept away from sitting area, corridors, doorways and exit path 
</t>
  </si>
  <si>
    <t>1. All windows have grills and wire meshwork
2. Building including terrace, roof, balconies and stair case have protective railing and walls are free of fungal growth and plaster chipping</t>
  </si>
  <si>
    <t>1. Facility is not located near a large water body reservoir, grazing area, earthquake prone areas, etc. or low lying areas
2. Critical care departments are located away from the main traffic moving in and out of the hospital</t>
  </si>
  <si>
    <t xml:space="preserve">1. Safe lifting practices like keep lifted patient close to the body, move the person towards you, Push don’t pull technique, usage of smooth movements and do not jerk, etc. are used
2. AVailability of assist equipment and devices like total body lifts, stand-assist, ambulation lifts, gait belts, etc. (Selection depends on the patient ‘weight-bearing status and his or her medical condition) for lifting instead of manual lifting </t>
  </si>
  <si>
    <t>1. Safe practices like lower the rails on both surfaces, have team members on both side of the surfaces, count down and synchronize the lift, use a smooth, coordinated push-pull motion, etc. are used for these movements
2. Availability of draw sheets or incontinence pads with friction reducing devices e.g. Slide boards, slippery sheets with handles, low friction mattress covers etc. for safe lateral transfer of patients</t>
  </si>
  <si>
    <t>1. Referral card has the details of the referral facility  (e.g. name of the facility, department, doctor, contact details etc.)  in legible handwriting
2. Referral card has the details of the patients  (e.g. name of the patient, investigations done, procedure performed and treatment provided, etc.)  in legible handwriting</t>
  </si>
  <si>
    <t xml:space="preserve">1. Patient identifiers are used when administering medications, blood, or blood components and any other procedure
2. Blood samples and other specimens for clinical testing are labelled at bed-side only </t>
  </si>
  <si>
    <t>1. Identification and assessment of patients prone to decubitus ulcer like limited mobility, on palliatve care, poor nutrition, comatose, etc.
2. Instructions to prevent bed sores are documented in the care plan</t>
  </si>
  <si>
    <t>1. Identification and assessment of patients prone to fall like old age, previous H/O fall, gait instability, urine incontinence, impaired judgement, Eclampsia, Epilepsy, Shock etc.
2. Instructions to prevent falls are documented in the care plan</t>
  </si>
  <si>
    <t>1. Patients and caregivers are informed about the conditions when patient might fall like when patient is on sedatives or medications causing drowsiness
2. Patients and caregivers are involved in prevention practices for accidental falls like wearing shoes or non-slippery slippers, use of unmoving objects for stabilisation, keeping eye glasses or hearing aids near to the patient, etc.</t>
  </si>
  <si>
    <t>1. Multi-dose vials are dated when they are opened and discarded within 28 days or as per expiry date, whichever comes first
2. No needle is left in septum to avoid contamination</t>
  </si>
  <si>
    <t>1. Display of Hand washing Instruction at Point of Use/Procedure
2. Instructions are visible and easy to understand</t>
  </si>
  <si>
    <t>1. Staff is aware of the type of PPE (i.e. transmission based, type of material, etc.) to be worn for specific disease conditions
2. No reuse of disposable gloves and masks</t>
  </si>
  <si>
    <t>1. Availability of demarcated area for PPE donning and doffing 
2. Step-wise sequence and instructions for Donning and Doffing PPE are displayed and adhered by staff in all patient-care areas</t>
  </si>
  <si>
    <t>1. An INDEPENDENT DOUBLE CHECK is performed before administrating high-alert drugs, especially for paediatric patients and vulnerable patients
2. High-alert medications required to be administered through IV/epidural route are transfused using SMART Infusion Pumps and auxillary labelling is placed at the distal end of the lines</t>
  </si>
  <si>
    <t>1. A rapid response team is available for responding to patient, family, and staff concerns as per adverse drug event trigger tool
2. Availability, accessibility of emergency drugs and functionality of equipment are ensured</t>
  </si>
  <si>
    <r>
      <t xml:space="preserve">1. Clinician/Nurse/Paramedics counsel the patient on medication safety using </t>
    </r>
    <r>
      <rPr>
        <i/>
        <sz val="16"/>
        <color theme="1"/>
        <rFont val="Cambria"/>
        <family val="1"/>
      </rPr>
      <t>"5 moments for medication safety app"</t>
    </r>
    <r>
      <rPr>
        <sz val="16"/>
        <color theme="1"/>
        <rFont val="Cambria"/>
        <family val="1"/>
      </rPr>
      <t xml:space="preserve">
2. Nurse/Pharmacist highlights the medications to be taken by the patient at home and counsel the patient and family on drug  intake as per treatment plan for discharge</t>
    </r>
  </si>
  <si>
    <t>1. Drug dose for elderly and paediatric patients is displayed, and doses are calculated as per Standard Treatment Guidelines while prescribing
2. Antibiotics are prescribed after culture and senstivity test, if possible</t>
  </si>
  <si>
    <t>1. A Verbal order policy is available for emergency advise, defining the steps who, when and how to take verbal orders are clearly mentioned
2. All verbal orders are documented and attested by prescribing doctor within 24 hrs of verbal order</t>
  </si>
  <si>
    <t>1. Adequate space for storage of drugs is available and drugs are not stored on the floor 
2. Temperature, Humidity, light senstivity and other environmental conditions, as recommended by the manufacturers are maintained</t>
  </si>
  <si>
    <t>1. Drugs are stored alphabetically and are labelled as per TALLMAN lettering in separate storage area for LASA drugs
2. Expiry and near expiry (having residual life of less than 6-months) drugs are stored at a separate and demarcated place</t>
  </si>
  <si>
    <t>1. Audit is performed on a minimum sample of 30 prescriptions and have a representation from all clinical departments
2. Data are analysed and lowest performing indicators are presented during monthly quality and pateint safety team meetings</t>
  </si>
  <si>
    <t>There is an established mechanism to ensure periodic maintenance of ambulance</t>
  </si>
  <si>
    <t>1. Ambulance is regularly serviced as per manufacturer's instructions
2. Regular pressure drop test to ensure optimum pressure is maintained for oxygen system</t>
  </si>
  <si>
    <t>1.  Facility ensures part time availability or on call availability of a gynaecologist in case of female patients 
2. Facility ensures part time availability or on call availability of a paediatricians in case of minors</t>
  </si>
  <si>
    <t>1. Transfer slip has the details of the department  (e.g. name of the department, doctor, etc.)  in legible handwriting
2. Transfer slip has details of the patients (e.g. name of the patient, past medical history, allergy if any, provisional diagnosis, etc.)  in legible handwriting</t>
  </si>
  <si>
    <t>1.  Investigations done, any drug interaction, and reasons for transfer (second opinion or treatment) are clearly indicated in the transfer slip
2. Treatment provided during first aid stabilization is clearly written in the transfer slip</t>
  </si>
  <si>
    <t>1. Availability of bed is ensured in advance from the referral department and documented in referral registry
2. Prior information is provided to the referring department using SBAR or I-PASS</t>
  </si>
  <si>
    <t>1. The facility has provision of 24*7 functional linkage with 108/102 ambulance service/equivalent service
2. Response time for ambulance service is less than 20 minutes</t>
  </si>
  <si>
    <t>1. Vaccine are kept at required temperature as recommended in national immunization guidelines
2. Vaccines are never kept on the floor of the ILR with freeze-sensitive vaccines at the top of the basket and heat-sensitive vaccines in the bottom of the basket</t>
  </si>
  <si>
    <t>1. Functionality checklist and servicing schedules for dialysis machines, Reverse Osmosis (RO) water testing, water viral marker testing and other supporting equipment’s are maintained
2. Breakdown time is recorded and reported, properly</t>
  </si>
  <si>
    <t xml:space="preserve">1. Number of building floors (storeys) are less than five, especially in areas that are vulnerable to earthquake or are as per government guidelines
2. Floor of the departments is non-slippery and even </t>
  </si>
  <si>
    <t>1. The hospital have a capacity to store 48 hours water requirement 
2. Water tank is cleaned at six month interval</t>
  </si>
  <si>
    <t xml:space="preserve">1. Storage area is away from sluice room and disinfectant agents are stored in a cool &amp; dry place away from direct sunlight and heat sources
2. Hazardous label on the cupboard and on the chemical containers are available
</t>
  </si>
  <si>
    <t>1. The staff is aware of the spill management procedure and Mercury storage, if facility has any mercury filled instrument
2. The facility aspires for mercury free facility</t>
  </si>
  <si>
    <t>1. Optimal temperature and warmth is maintained as per environmental condition and requirement
2. General areas are well ventilated if they are not air-conditioned</t>
  </si>
  <si>
    <t>1. The silver X-ray film developing fluid is sent to authorised recyclers for resource recovery
2. The facility aspires for digital X-ray technology</t>
  </si>
  <si>
    <t>1. The facility has established a mechanism for single point reporting of patient safety incidents through local IT system or paper format reporting
2. Incident reported at the national reporting systems like Pharmacovigilance/Hemovigilance/Materiovigilance program of India, AEFI, etc. are also included under single reporting platform established at the facility</t>
  </si>
  <si>
    <t>Area of Concern</t>
  </si>
  <si>
    <t>Obtained marks</t>
  </si>
  <si>
    <t>Maximum Marks</t>
  </si>
  <si>
    <t>Percentage</t>
  </si>
  <si>
    <t>B</t>
  </si>
  <si>
    <t>C</t>
  </si>
  <si>
    <t>D</t>
  </si>
  <si>
    <t>A</t>
  </si>
  <si>
    <t>Total</t>
  </si>
  <si>
    <t>Overall Score &amp; Area of Concern wise Scores</t>
  </si>
  <si>
    <t>Patient Care Processes</t>
  </si>
  <si>
    <t>Clinical Risk Management</t>
  </si>
  <si>
    <t>Safe Care Environment</t>
  </si>
  <si>
    <t>Patient Safety System</t>
  </si>
  <si>
    <t>Reference No</t>
  </si>
  <si>
    <t>Standard</t>
  </si>
  <si>
    <t>Area of Concern A- Safe Patient Care Processes</t>
  </si>
  <si>
    <t>Standard A1</t>
  </si>
  <si>
    <r>
      <t>Medication Safety:</t>
    </r>
    <r>
      <rPr>
        <sz val="12"/>
        <color rgb="FF211D1E"/>
        <rFont val="Cambria"/>
        <family val="1"/>
      </rPr>
      <t xml:space="preserve"> The hospital has a medication management system to ensure safe medication practices at all times</t>
    </r>
  </si>
  <si>
    <t>Standard A2</t>
  </si>
  <si>
    <r>
      <t>Infection prevention and Control:</t>
    </r>
    <r>
      <rPr>
        <sz val="12"/>
        <color rgb="FF211D1E"/>
        <rFont val="Cambria"/>
        <family val="1"/>
      </rPr>
      <t xml:space="preserve"> The hospital has an infection control programme to ensure safe infection control practices at all times</t>
    </r>
  </si>
  <si>
    <t>Standard A3</t>
  </si>
  <si>
    <r>
      <t>Safe patient handling and Harm prevention:</t>
    </r>
    <r>
      <rPr>
        <sz val="12"/>
        <color rgb="FF211D1E"/>
        <rFont val="Cambria"/>
        <family val="1"/>
      </rPr>
      <t xml:space="preserve"> The hospital has an established system to ensure safe patient handling and harm prevention in all clinical care settings</t>
    </r>
  </si>
  <si>
    <t>Standard A4</t>
  </si>
  <si>
    <r>
      <t>Communication at transition of care:</t>
    </r>
    <r>
      <rPr>
        <sz val="12"/>
        <color rgb="FF211D1E"/>
        <rFont val="Cambria"/>
        <family val="1"/>
      </rPr>
      <t xml:space="preserve"> The hospital has an established system to ensure safe patient transport and referrals</t>
    </r>
  </si>
  <si>
    <t>Area of Concern B- Clinical Risk Management</t>
  </si>
  <si>
    <t>Standard B1</t>
  </si>
  <si>
    <r>
      <t>Safety in General Clinical Care:</t>
    </r>
    <r>
      <rPr>
        <sz val="12"/>
        <color rgb="FF211D1E"/>
        <rFont val="Cambria"/>
        <family val="1"/>
      </rPr>
      <t xml:space="preserve"> The hospital has an established mechanism to reduce the risk of errors for general clinical care</t>
    </r>
  </si>
  <si>
    <t>Standard B2</t>
  </si>
  <si>
    <r>
      <t>Safety in RMNCHA:</t>
    </r>
    <r>
      <rPr>
        <sz val="12"/>
        <color rgb="FF211D1E"/>
        <rFont val="Cambria"/>
        <family val="1"/>
      </rPr>
      <t xml:space="preserve"> The hospital has an established mechanism to ensure safety in Reproductive, Maternal, Newborn, Child, and Adolescent Health</t>
    </r>
  </si>
  <si>
    <t>Standard B3</t>
  </si>
  <si>
    <r>
      <t>Speciality clinical services:</t>
    </r>
    <r>
      <rPr>
        <sz val="12"/>
        <color rgb="FF211D1E"/>
        <rFont val="Cambria"/>
        <family val="1"/>
      </rPr>
      <t xml:space="preserve"> The hospital has an established mechanism to ensure safety in speciality clinical services</t>
    </r>
  </si>
  <si>
    <t>Standard B4</t>
  </si>
  <si>
    <r>
      <t>High-risk clinical processes:</t>
    </r>
    <r>
      <rPr>
        <sz val="12"/>
        <color rgb="FF211D1E"/>
        <rFont val="Cambria"/>
        <family val="1"/>
      </rPr>
      <t xml:space="preserve"> The hospital has an established mechanism to ensure safety in all high-risk clinical processes</t>
    </r>
  </si>
  <si>
    <t>Area of Concern C- Safe Care Environment</t>
  </si>
  <si>
    <t>Standard C1</t>
  </si>
  <si>
    <r>
      <t>Physical safety:</t>
    </r>
    <r>
      <rPr>
        <sz val="12"/>
        <color rgb="FF211D1E"/>
        <rFont val="Cambria"/>
        <family val="1"/>
      </rPr>
      <t xml:space="preserve"> The hospital ensures safety of the patient, staff and infrastructure</t>
    </r>
  </si>
  <si>
    <t>Standard C2</t>
  </si>
  <si>
    <r>
      <t>Hygiene and environment control:</t>
    </r>
    <r>
      <rPr>
        <sz val="12"/>
        <color rgb="FF211D1E"/>
        <rFont val="Cambria"/>
        <family val="1"/>
      </rPr>
      <t xml:space="preserve"> The hospital ensures all aspects of environment control within the premises</t>
    </r>
  </si>
  <si>
    <t>Standard C3</t>
  </si>
  <si>
    <r>
      <t>Human Factors and Ergonomics:</t>
    </r>
    <r>
      <rPr>
        <sz val="12"/>
        <color rgb="FF211D1E"/>
        <rFont val="Cambria"/>
        <family val="1"/>
      </rPr>
      <t xml:space="preserve"> The hospital ensures preventive measurements are in place for safe patient handling</t>
    </r>
  </si>
  <si>
    <t>Standard C4</t>
  </si>
  <si>
    <r>
      <t>Support and maintenance services:</t>
    </r>
    <r>
      <rPr>
        <sz val="12"/>
        <color rgb="FF211D1E"/>
        <rFont val="Cambria"/>
        <family val="1"/>
      </rPr>
      <t xml:space="preserve"> The hospital ensures safety in all support and auxiliary services</t>
    </r>
  </si>
  <si>
    <t>Area of Concern D- Patient Safety System</t>
  </si>
  <si>
    <t>Standard D1</t>
  </si>
  <si>
    <t>Standard D2</t>
  </si>
  <si>
    <r>
      <t>Reporting and Learning System:</t>
    </r>
    <r>
      <rPr>
        <sz val="12"/>
        <color rgb="FF211D1E"/>
        <rFont val="Cambria"/>
        <family val="1"/>
      </rPr>
      <t xml:space="preserve"> The health system has established a functional system for reporting and learning of adverse events</t>
    </r>
  </si>
  <si>
    <t>Standard D3</t>
  </si>
  <si>
    <r>
      <t>Patient Engagement:</t>
    </r>
    <r>
      <rPr>
        <sz val="12"/>
        <color rgb="FF211D1E"/>
        <rFont val="Cambria"/>
        <family val="1"/>
      </rPr>
      <t xml:space="preserve"> There is an established framework to ensure healthcare delivery processes are patient centred</t>
    </r>
  </si>
  <si>
    <t>Standard D4</t>
  </si>
  <si>
    <r>
      <t xml:space="preserve">Ability at point of care: </t>
    </r>
    <r>
      <rPr>
        <sz val="12"/>
        <color rgb="FF211D1E"/>
        <rFont val="Cambria"/>
        <family val="1"/>
      </rPr>
      <t>The hospital has competent work force and work environment to ensure the provision of point of care</t>
    </r>
  </si>
  <si>
    <t xml:space="preserve">Overall
Score </t>
  </si>
  <si>
    <r>
      <t>Leadership and Governance:</t>
    </r>
    <r>
      <rPr>
        <sz val="12"/>
        <color rgb="FF211D1E"/>
        <rFont val="Cambria"/>
        <family val="1"/>
      </rPr>
      <t xml:space="preserve"> The hospital has an established Leadership and governance Framework to ensure the implementation of patient safety policy and plan are in place</t>
    </r>
  </si>
  <si>
    <t>1. Sustances specified in Schedule X are stored under lock and key in cupboard or drawer as per Narcotic Drugs and Psychotripic Substance Act under Drug &amp; Cosmetic Act and Rules 
2. Combustible or inflammables are stored separately at secured place and labelled appropriately</t>
  </si>
  <si>
    <t>1. Prior to start of operation, proper infection prophylaxis is ensured by the surgeon
2. All equipment and instruments are sterilised before using for another patient</t>
  </si>
  <si>
    <t>1. Facility maintains a patient register recording details of past medical history, and records of psychological intervention
2. The facility has an established mechanism for identification of patients who are prone to self-harm</t>
  </si>
  <si>
    <t>1. Drugs as specified in Schedule X and Narcotic drugs and Psychotropic Sunstance Act 1985, are stored  under lock and key in cupboard
2. Maximum dose of high alert drugs are defined, communicated and displayed in department</t>
  </si>
  <si>
    <t>1. The facility has established contract for AMC and CMC of critical Equipment and maintains log book for internal and external calibration of measuring Equipment
2. The facility has established mechanism to report any adverse events/Near miss incidents due to medical equipment/devices its consumables, IVDs, Implants, Surgical &amp; PPEs as per protocols</t>
  </si>
  <si>
    <t>1. All infected linens are soaked in 0.5% bleaching solution for 10-15 minutes
2. Infected linen (patients with HIV, Hep B &amp; C, any other infectious disease) is treated with hot water and detergent having temp of more than 71 degree Celsius with a minimum wash cycle for 25 minutes after disinfection</t>
  </si>
  <si>
    <t>1. Based on the nature of safety issue, departmental CAPA is prepared and implemented
2. Action plan clearly mentions who, what, how part of the improvement strategies with defined time period</t>
  </si>
  <si>
    <t xml:space="preserve">1. The facility has a optimum mix of clinical, nursing, administration and para-clinical staff to deliver safe care
2. The overall goal for multidisciplinary team is to improve treatment efficiency and patient care </t>
  </si>
  <si>
    <t>1. The facility staff is aware of code of conduct and job descriptions
2. The facility staff adheres with code of conduct and job descriptions</t>
  </si>
  <si>
    <t xml:space="preserve">1. Multidisciplinary team responds to the needs of the population concerned while still being small enough to allow members to know each other
2. Line of authority is clearly defined keeping patient safety in the center </t>
  </si>
  <si>
    <t>RR/SI</t>
  </si>
  <si>
    <t>SI/RR</t>
  </si>
  <si>
    <t>RR/OB</t>
  </si>
  <si>
    <t>OB/SI</t>
  </si>
  <si>
    <t>RR/PI</t>
  </si>
  <si>
    <t>SI/OB</t>
  </si>
  <si>
    <t>PI/SI</t>
  </si>
  <si>
    <t>OB/RR</t>
  </si>
  <si>
    <t>SI/RR/OB</t>
  </si>
  <si>
    <t>RR/SI/OB</t>
  </si>
  <si>
    <t>OB/RR/SI</t>
  </si>
  <si>
    <t>PI/RR/SI</t>
  </si>
  <si>
    <t>OB/PI</t>
  </si>
  <si>
    <t>SI/RR/PI</t>
  </si>
  <si>
    <t>PI/OB</t>
  </si>
  <si>
    <t>PI/SI/RR</t>
  </si>
  <si>
    <t>SI/PI</t>
  </si>
  <si>
    <t>PI/RR</t>
  </si>
  <si>
    <t>SI/PI/RR</t>
  </si>
  <si>
    <t>PI/SI/OB</t>
  </si>
  <si>
    <t>OB</t>
  </si>
  <si>
    <t>SI/OB/RR</t>
  </si>
  <si>
    <t>OB/SI/RR</t>
  </si>
  <si>
    <t>RR/PI/SI</t>
  </si>
  <si>
    <t>SI/PI/OB</t>
  </si>
  <si>
    <t>OB/RR/PI</t>
  </si>
  <si>
    <t>RR/SI/PI</t>
  </si>
  <si>
    <t>RR/OB/PI</t>
  </si>
  <si>
    <t xml:space="preserve">All Department </t>
  </si>
  <si>
    <t>A &amp; E</t>
  </si>
  <si>
    <t xml:space="preserve">OPD </t>
  </si>
  <si>
    <t xml:space="preserve">Labour Room </t>
  </si>
  <si>
    <t xml:space="preserve">Maternity Ward </t>
  </si>
  <si>
    <t>Paediatrics Ward</t>
  </si>
  <si>
    <t>SNCU</t>
  </si>
  <si>
    <t>NRC</t>
  </si>
  <si>
    <t>M-OT</t>
  </si>
  <si>
    <t>PPU</t>
  </si>
  <si>
    <t>OT</t>
  </si>
  <si>
    <t>ICU</t>
  </si>
  <si>
    <t>IPD</t>
  </si>
  <si>
    <t xml:space="preserve">Blood Bank </t>
  </si>
  <si>
    <t xml:space="preserve">Laboratory Services </t>
  </si>
  <si>
    <t xml:space="preserve">Radiology &amp; USG </t>
  </si>
  <si>
    <t xml:space="preserve">Pharmacy </t>
  </si>
  <si>
    <t xml:space="preserve">Auxiliary Services </t>
  </si>
  <si>
    <t xml:space="preserve">Mortuary </t>
  </si>
  <si>
    <t>General Administration</t>
  </si>
  <si>
    <t>Y</t>
  </si>
  <si>
    <t>N</t>
  </si>
  <si>
    <t>1. Availability and adherence with protocols and standardized referral form/slip 
2. List of LASA and high-alert drugs are displayed</t>
  </si>
  <si>
    <t>The facility ensure implementation of health insurance schemes as per National/state scheme</t>
  </si>
  <si>
    <t>Departmental Score Card</t>
  </si>
  <si>
    <t>Accident &amp; Emergency</t>
  </si>
  <si>
    <t>OPD</t>
  </si>
  <si>
    <t>Labour Room</t>
  </si>
  <si>
    <t>Maternity Ward</t>
  </si>
  <si>
    <t>Paediatric Ward</t>
  </si>
  <si>
    <t>Maternity OT</t>
  </si>
  <si>
    <t>Post Partum Unit</t>
  </si>
  <si>
    <t>Operation Theatre</t>
  </si>
  <si>
    <t>Intensive Care Unit</t>
  </si>
  <si>
    <t>In-patient Department</t>
  </si>
  <si>
    <t>Blood Bank</t>
  </si>
  <si>
    <t>Laboratory</t>
  </si>
  <si>
    <t>Radiology</t>
  </si>
  <si>
    <t>Pharmacy</t>
  </si>
  <si>
    <t>Auxillary</t>
  </si>
  <si>
    <t>Mortuary</t>
  </si>
  <si>
    <r>
      <t xml:space="preserve">SaQushal
</t>
    </r>
    <r>
      <rPr>
        <b/>
        <u/>
        <sz val="16"/>
        <color rgb="FFFFFFFF"/>
        <rFont val="Cambria"/>
        <family val="1"/>
      </rPr>
      <t>Safety and Quality: Self assessment tool for health facility</t>
    </r>
  </si>
  <si>
    <r>
      <rPr>
        <b/>
        <sz val="16"/>
        <color theme="0"/>
        <rFont val="Cambria"/>
        <family val="1"/>
      </rPr>
      <t>Standard (A1): Medication Safety</t>
    </r>
    <r>
      <rPr>
        <sz val="16"/>
        <color theme="0"/>
        <rFont val="Cambria"/>
        <family val="1"/>
      </rPr>
      <t xml:space="preserve">
The hospital has a medication management system to ensure safe medication practices at all times</t>
    </r>
  </si>
  <si>
    <r>
      <rPr>
        <b/>
        <sz val="16"/>
        <color theme="0"/>
        <rFont val="Cambria"/>
        <family val="1"/>
      </rPr>
      <t>Standard (B1): Safety in General Clinical Care</t>
    </r>
    <r>
      <rPr>
        <sz val="16"/>
        <color theme="0"/>
        <rFont val="Cambria"/>
        <family val="1"/>
      </rPr>
      <t xml:space="preserve">
The hospital has an established mechanism to reduce the risk of errors for general clinical care</t>
    </r>
  </si>
  <si>
    <r>
      <rPr>
        <b/>
        <sz val="16"/>
        <color theme="0"/>
        <rFont val="Cambria"/>
        <family val="1"/>
      </rPr>
      <t>Standard (B2): Safety in Reproductive, Maternal, Newborn, Child and Adolescent Health</t>
    </r>
    <r>
      <rPr>
        <sz val="16"/>
        <color theme="0"/>
        <rFont val="Cambria"/>
        <family val="1"/>
      </rPr>
      <t xml:space="preserve">
The hospital has an established mechanism to ensure safety in Reproductive, Maternal, Newborn, Child and Adolescent Health</t>
    </r>
  </si>
  <si>
    <r>
      <rPr>
        <b/>
        <sz val="16"/>
        <color theme="0"/>
        <rFont val="Cambria"/>
        <family val="1"/>
      </rPr>
      <t>Standard (B3): Speciality clinical services</t>
    </r>
    <r>
      <rPr>
        <sz val="16"/>
        <color theme="0"/>
        <rFont val="Cambria"/>
        <family val="1"/>
      </rPr>
      <t xml:space="preserve">
The hospital has an established mechanism to ensure safety in speciality clinical services</t>
    </r>
  </si>
  <si>
    <r>
      <rPr>
        <b/>
        <sz val="16"/>
        <color theme="0"/>
        <rFont val="Cambria"/>
        <family val="1"/>
      </rPr>
      <t>Standard (B4): High-risk clinical processes</t>
    </r>
    <r>
      <rPr>
        <sz val="16"/>
        <color theme="0"/>
        <rFont val="Cambria"/>
        <family val="1"/>
      </rPr>
      <t xml:space="preserve">
The hospital has an established mechanism to ensure safety in all high-risk clinical processes</t>
    </r>
  </si>
  <si>
    <r>
      <rPr>
        <b/>
        <sz val="16"/>
        <color theme="0"/>
        <rFont val="Cambria"/>
        <family val="1"/>
      </rPr>
      <t>Standard (C1): Physical safety</t>
    </r>
    <r>
      <rPr>
        <sz val="16"/>
        <color theme="0"/>
        <rFont val="Cambria"/>
        <family val="1"/>
      </rPr>
      <t xml:space="preserve">
The hospital ensures safety of the patient, staff and infrastructure</t>
    </r>
  </si>
  <si>
    <r>
      <rPr>
        <b/>
        <sz val="16"/>
        <color theme="0"/>
        <rFont val="Cambria"/>
        <family val="1"/>
      </rPr>
      <t>Standard (D1): Leadership and Governance</t>
    </r>
    <r>
      <rPr>
        <sz val="16"/>
        <color theme="0"/>
        <rFont val="Cambria"/>
        <family val="1"/>
      </rPr>
      <t xml:space="preserve">
The hospital has an established Leadership and Governance Framework to ensure the implementation of patient safety policy and plan are in place</t>
    </r>
  </si>
  <si>
    <r>
      <t>Standard (D2): Reporting and Learning System</t>
    </r>
    <r>
      <rPr>
        <sz val="16"/>
        <color rgb="FFFFFFFF"/>
        <rFont val="Cambria"/>
        <family val="1"/>
      </rPr>
      <t xml:space="preserve">
The health system has established  a functional system for reporting and learning of adverse events</t>
    </r>
  </si>
  <si>
    <r>
      <rPr>
        <b/>
        <sz val="16"/>
        <color theme="0"/>
        <rFont val="Cambria"/>
        <family val="1"/>
      </rPr>
      <t>Standard (D3): Patient Engagement</t>
    </r>
    <r>
      <rPr>
        <sz val="16"/>
        <color theme="0"/>
        <rFont val="Cambria"/>
        <family val="1"/>
      </rPr>
      <t xml:space="preserve">
There is an established framework to ensure healthcare delivery processes are patient centred</t>
    </r>
  </si>
  <si>
    <r>
      <rPr>
        <b/>
        <sz val="16"/>
        <color theme="0"/>
        <rFont val="Cambria"/>
        <family val="1"/>
      </rPr>
      <t>Standard (D4): Ability at point of care</t>
    </r>
    <r>
      <rPr>
        <sz val="16"/>
        <color theme="0"/>
        <rFont val="Cambria"/>
        <family val="1"/>
      </rPr>
      <t xml:space="preserve">
The hospital has competent work force and work environment to ensure the provision of point of care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</si>
</sst>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b/>
      <sz val="36"/>
      <color rgb="FFFFFFFF"/>
      <name val="Cambria"/>
      <family val="1"/>
    </font>
    <font>
      <b/>
      <u/>
      <sz val="36"/>
      <color rgb="FFFFFFFF"/>
      <name val="Cambria"/>
      <family val="1"/>
    </font>
    <font>
      <sz val="16"/>
      <color theme="1"/>
      <name val="Cambria"/>
      <family val="1"/>
    </font>
    <font>
      <b/>
      <sz val="22"/>
      <color theme="1"/>
      <name val="Cambria"/>
      <family val="1"/>
    </font>
    <font>
      <b/>
      <sz val="16"/>
      <color theme="1"/>
      <name val="Cambria"/>
      <family val="1"/>
    </font>
    <font>
      <sz val="20"/>
      <color theme="0"/>
      <name val="Cambria"/>
      <family val="1"/>
    </font>
    <font>
      <b/>
      <sz val="20"/>
      <color theme="0"/>
      <name val="Cambria"/>
      <family val="1"/>
    </font>
    <font>
      <sz val="16"/>
      <color rgb="FF000000"/>
      <name val="Cambria"/>
      <family val="1"/>
    </font>
    <font>
      <b/>
      <sz val="16"/>
      <color rgb="FF000000"/>
      <name val="Cambria"/>
      <family val="1"/>
    </font>
    <font>
      <sz val="16"/>
      <color rgb="FFFF0000"/>
      <name val="Cambria"/>
      <family val="1"/>
    </font>
    <font>
      <sz val="16"/>
      <color theme="1"/>
      <name val="Times New Roman"/>
      <family val="1"/>
    </font>
    <font>
      <sz val="16"/>
      <name val="Cambria"/>
      <family val="1"/>
    </font>
    <font>
      <sz val="16"/>
      <color theme="0"/>
      <name val="Cambria"/>
      <family val="1"/>
    </font>
    <font>
      <b/>
      <sz val="16"/>
      <color theme="0"/>
      <name val="Cambria"/>
      <family val="1"/>
    </font>
    <font>
      <sz val="12"/>
      <name val="Calibri"/>
      <family val="2"/>
      <scheme val="minor"/>
    </font>
    <font>
      <sz val="20"/>
      <color rgb="FFFF0000"/>
      <name val="Cambria"/>
      <family val="1"/>
    </font>
    <font>
      <sz val="12"/>
      <color theme="1"/>
      <name val="Cambria"/>
      <family val="1"/>
    </font>
    <font>
      <sz val="16"/>
      <color rgb="FF000000"/>
      <name val="Times New Roman"/>
      <family val="1"/>
    </font>
    <font>
      <b/>
      <sz val="20"/>
      <color rgb="FFFFFFFF"/>
      <name val="Cambria"/>
      <family val="1"/>
    </font>
    <font>
      <sz val="20"/>
      <color rgb="FFFFFFFF"/>
      <name val="Cambria"/>
      <family val="1"/>
    </font>
    <font>
      <sz val="20"/>
      <color theme="1"/>
      <name val="Cambria"/>
      <family val="1"/>
    </font>
    <font>
      <i/>
      <sz val="16"/>
      <color theme="1"/>
      <name val="Cambria"/>
      <family val="1"/>
    </font>
    <font>
      <sz val="20"/>
      <name val="Cambria"/>
      <family val="1"/>
    </font>
    <font>
      <b/>
      <sz val="14"/>
      <color rgb="FFFFFFFF"/>
      <name val="Cambria"/>
      <family val="1"/>
    </font>
    <font>
      <b/>
      <sz val="12"/>
      <color rgb="FFFFFFFF"/>
      <name val="Cambria"/>
      <family val="1"/>
    </font>
    <font>
      <b/>
      <sz val="14"/>
      <color rgb="FF000000"/>
      <name val="Cambria"/>
      <family val="1"/>
    </font>
    <font>
      <b/>
      <sz val="12"/>
      <color rgb="FF211D1E"/>
      <name val="Cambria"/>
      <family val="1"/>
    </font>
    <font>
      <sz val="12"/>
      <color rgb="FF211D1E"/>
      <name val="Cambria"/>
      <family val="1"/>
    </font>
    <font>
      <sz val="16"/>
      <color theme="0"/>
      <name val="Calibri"/>
      <family val="2"/>
      <scheme val="minor"/>
    </font>
    <font>
      <sz val="12"/>
      <color theme="0"/>
      <name val="Calibri"/>
      <family val="2"/>
      <scheme val="minor"/>
    </font>
    <font>
      <sz val="12"/>
      <name val="Cambria"/>
      <family val="1"/>
    </font>
    <font>
      <b/>
      <sz val="20"/>
      <color rgb="FF000000"/>
      <name val="Cambria"/>
      <family val="1"/>
    </font>
    <font>
      <b/>
      <sz val="16"/>
      <color rgb="FFFFFFFF"/>
      <name val="Cambria"/>
      <family val="1"/>
    </font>
    <font>
      <b/>
      <u/>
      <sz val="16"/>
      <color rgb="FFFFFFFF"/>
      <name val="Cambria"/>
      <family val="1"/>
    </font>
    <font>
      <sz val="16"/>
      <color theme="1"/>
      <name val="Calibri"/>
      <family val="2"/>
      <scheme val="minor"/>
    </font>
    <font>
      <sz val="16"/>
      <color rgb="FFFFFFFF"/>
      <name val="Cambria"/>
      <family val="1"/>
    </font>
    <font>
      <sz val="16"/>
      <name val="Calibri"/>
      <family val="2"/>
      <scheme val="minor"/>
    </font>
    <font>
      <sz val="12"/>
      <color rgb="FFFF0000"/>
      <name val="Calibri"/>
      <family val="2"/>
      <scheme val="minor"/>
    </font>
  </fonts>
  <fills count="16">
    <fill>
      <patternFill patternType="none"/>
    </fill>
    <fill>
      <patternFill patternType="gray125"/>
    </fill>
    <fill>
      <patternFill patternType="solid">
        <fgColor rgb="FF5B9BD5"/>
        <bgColor rgb="FF000000"/>
      </patternFill>
    </fill>
    <fill>
      <patternFill patternType="solid">
        <fgColor theme="5"/>
        <bgColor indexed="64"/>
      </patternFill>
    </fill>
    <fill>
      <patternFill patternType="solid">
        <fgColor rgb="FFFFFF00"/>
        <bgColor indexed="64"/>
      </patternFill>
    </fill>
    <fill>
      <patternFill patternType="solid">
        <fgColor theme="8"/>
        <bgColor indexed="64"/>
      </patternFill>
    </fill>
    <fill>
      <patternFill patternType="solid">
        <fgColor theme="9" tint="0.39997558519241921"/>
        <bgColor indexed="64"/>
      </patternFill>
    </fill>
    <fill>
      <patternFill patternType="solid">
        <fgColor theme="0"/>
        <bgColor indexed="64"/>
      </patternFill>
    </fill>
    <fill>
      <patternFill patternType="solid">
        <fgColor rgb="FF4472C4"/>
        <bgColor indexed="64"/>
      </patternFill>
    </fill>
    <fill>
      <patternFill patternType="solid">
        <fgColor rgb="FFEA6312"/>
        <bgColor indexed="64"/>
      </patternFill>
    </fill>
    <fill>
      <patternFill patternType="solid">
        <fgColor rgb="FFFFD966"/>
        <bgColor indexed="64"/>
      </patternFill>
    </fill>
    <fill>
      <patternFill patternType="solid">
        <fgColor rgb="FFB01513"/>
        <bgColor indexed="64"/>
      </patternFill>
    </fill>
    <fill>
      <patternFill patternType="solid">
        <fgColor rgb="FFC3DDD2"/>
        <bgColor indexed="64"/>
      </patternFill>
    </fill>
    <fill>
      <patternFill patternType="solid">
        <fgColor rgb="FF757575"/>
        <bgColor indexed="64"/>
      </patternFill>
    </fill>
    <fill>
      <patternFill patternType="solid">
        <fgColor theme="9"/>
        <bgColor indexed="64"/>
      </patternFill>
    </fill>
    <fill>
      <patternFill patternType="solid">
        <fgColor rgb="FFFF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style="thick">
        <color rgb="FFFFFFFF"/>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FFFFFF"/>
      </left>
      <right/>
      <top/>
      <bottom style="thick">
        <color rgb="FFFFFFFF"/>
      </bottom>
      <diagonal/>
    </border>
    <border>
      <left/>
      <right/>
      <top/>
      <bottom style="thick">
        <color rgb="FFFFFFFF"/>
      </bottom>
      <diagonal/>
    </border>
    <border>
      <left style="medium">
        <color rgb="FFFFFFFF"/>
      </left>
      <right/>
      <top style="thick">
        <color rgb="FFFFFFFF"/>
      </top>
      <bottom/>
      <diagonal/>
    </border>
    <border>
      <left/>
      <right style="medium">
        <color rgb="FFFFFFFF"/>
      </right>
      <top style="thick">
        <color rgb="FFFFFFFF"/>
      </top>
      <bottom/>
      <diagonal/>
    </border>
    <border>
      <left style="medium">
        <color rgb="FFFFFFFF"/>
      </left>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6">
    <xf numFmtId="0" fontId="0" fillId="0" borderId="0" xfId="0"/>
    <xf numFmtId="0" fontId="5" fillId="4" borderId="1" xfId="0" applyFont="1" applyFill="1" applyBorder="1" applyAlignment="1">
      <alignment horizontal="center" vertical="top" wrapText="1"/>
    </xf>
    <xf numFmtId="0" fontId="5" fillId="0" borderId="1" xfId="0" applyFont="1" applyBorder="1" applyAlignment="1">
      <alignment horizontal="center" vertical="top" wrapText="1"/>
    </xf>
    <xf numFmtId="0" fontId="9" fillId="0" borderId="1" xfId="0" applyFont="1" applyBorder="1" applyAlignment="1">
      <alignment horizontal="center" vertical="center" wrapText="1"/>
    </xf>
    <xf numFmtId="0" fontId="16" fillId="0" borderId="1" xfId="0" applyFont="1" applyBorder="1" applyAlignment="1">
      <alignment horizontal="center" vertical="top" wrapText="1"/>
    </xf>
    <xf numFmtId="0" fontId="21" fillId="0" borderId="1" xfId="0" applyFont="1" applyBorder="1" applyAlignment="1">
      <alignment horizontal="center" vertical="top" wrapText="1"/>
    </xf>
    <xf numFmtId="1" fontId="5" fillId="4" borderId="1" xfId="0" applyNumberFormat="1" applyFont="1" applyFill="1" applyBorder="1" applyAlignment="1">
      <alignment horizontal="center" vertical="top" wrapText="1"/>
    </xf>
    <xf numFmtId="1" fontId="3" fillId="0" borderId="1" xfId="0" applyNumberFormat="1" applyFont="1" applyBorder="1" applyAlignment="1">
      <alignment horizontal="center" vertical="top" wrapText="1"/>
    </xf>
    <xf numFmtId="1" fontId="0" fillId="0" borderId="0" xfId="0" applyNumberFormat="1" applyAlignment="1">
      <alignment horizontal="center"/>
    </xf>
    <xf numFmtId="0" fontId="23" fillId="0" borderId="1" xfId="0" applyFont="1" applyBorder="1" applyAlignment="1">
      <alignment horizontal="center" vertical="top" wrapText="1"/>
    </xf>
    <xf numFmtId="0" fontId="25" fillId="9" borderId="8" xfId="0" applyFont="1" applyFill="1" applyBorder="1" applyAlignment="1">
      <alignment horizontal="center" vertical="center" wrapText="1"/>
    </xf>
    <xf numFmtId="0" fontId="25" fillId="11" borderId="9" xfId="0" applyFont="1" applyFill="1" applyBorder="1" applyAlignment="1">
      <alignment horizontal="center" vertical="center" wrapText="1"/>
    </xf>
    <xf numFmtId="0" fontId="27" fillId="12" borderId="11" xfId="0" applyFont="1" applyFill="1" applyBorder="1" applyAlignment="1">
      <alignment horizontal="center" vertical="center" wrapText="1"/>
    </xf>
    <xf numFmtId="0" fontId="25" fillId="11" borderId="12" xfId="0" applyFont="1" applyFill="1" applyBorder="1" applyAlignment="1">
      <alignment vertical="center" wrapText="1"/>
    </xf>
    <xf numFmtId="0" fontId="25" fillId="11" borderId="14" xfId="0" applyFont="1" applyFill="1" applyBorder="1" applyAlignment="1">
      <alignment vertical="center" wrapText="1"/>
    </xf>
    <xf numFmtId="0" fontId="29" fillId="0" borderId="0" xfId="0" applyFont="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top" wrapText="1"/>
    </xf>
    <xf numFmtId="0" fontId="12" fillId="0" borderId="1" xfId="0" applyFont="1" applyBorder="1" applyAlignment="1">
      <alignment horizontal="center" vertical="top" wrapText="1"/>
    </xf>
    <xf numFmtId="0" fontId="3" fillId="0" borderId="1" xfId="0" applyFont="1" applyBorder="1" applyAlignment="1">
      <alignment horizontal="center" vertical="center" wrapText="1"/>
    </xf>
    <xf numFmtId="0" fontId="8" fillId="0" borderId="1" xfId="0" applyFont="1" applyBorder="1" applyAlignment="1">
      <alignment horizontal="center" vertical="top" wrapText="1"/>
    </xf>
    <xf numFmtId="0" fontId="30" fillId="0" borderId="0" xfId="0" applyFont="1" applyAlignment="1">
      <alignment horizontal="center"/>
    </xf>
    <xf numFmtId="0" fontId="15" fillId="0" borderId="0" xfId="0" applyFont="1" applyAlignment="1">
      <alignment horizontal="center"/>
    </xf>
    <xf numFmtId="0" fontId="0" fillId="0" borderId="0" xfId="0" applyAlignment="1">
      <alignment horizontal="center"/>
    </xf>
    <xf numFmtId="0" fontId="17" fillId="0" borderId="0" xfId="0" applyFont="1" applyAlignment="1">
      <alignment horizontal="center" vertical="center" wrapText="1"/>
    </xf>
    <xf numFmtId="0" fontId="31" fillId="0" borderId="0" xfId="0" applyFont="1" applyAlignment="1">
      <alignment horizontal="center" vertical="center" wrapText="1"/>
    </xf>
    <xf numFmtId="0" fontId="3" fillId="0" borderId="0" xfId="0" applyFont="1" applyAlignment="1">
      <alignment horizontal="center" vertical="top" wrapText="1"/>
    </xf>
    <xf numFmtId="1" fontId="3" fillId="0" borderId="0" xfId="0" applyNumberFormat="1" applyFont="1" applyAlignment="1">
      <alignment horizontal="center" vertical="top" wrapText="1"/>
    </xf>
    <xf numFmtId="0" fontId="3" fillId="6" borderId="1" xfId="0" applyFont="1" applyFill="1" applyBorder="1" applyAlignment="1">
      <alignment horizontal="center" vertical="top" wrapText="1"/>
    </xf>
    <xf numFmtId="0" fontId="17" fillId="0" borderId="0" xfId="0" applyFont="1" applyAlignment="1">
      <alignment horizontal="center" vertical="top" wrapText="1"/>
    </xf>
    <xf numFmtId="0" fontId="31" fillId="0" borderId="0" xfId="0" applyFont="1" applyAlignment="1">
      <alignment horizontal="center" vertical="top" wrapText="1"/>
    </xf>
    <xf numFmtId="0" fontId="3" fillId="7" borderId="1" xfId="0" applyFont="1" applyFill="1" applyBorder="1" applyAlignment="1">
      <alignment horizontal="center" vertical="top" wrapText="1"/>
    </xf>
    <xf numFmtId="0" fontId="12" fillId="6" borderId="1" xfId="0" applyFont="1" applyFill="1" applyBorder="1" applyAlignment="1">
      <alignment horizontal="center" vertical="top" wrapText="1"/>
    </xf>
    <xf numFmtId="0" fontId="3" fillId="7" borderId="0" xfId="0" applyFont="1" applyFill="1" applyAlignment="1">
      <alignment horizontal="center" vertical="top" wrapText="1"/>
    </xf>
    <xf numFmtId="0" fontId="0" fillId="0" borderId="1" xfId="0" applyBorder="1" applyAlignment="1">
      <alignment horizontal="center" vertical="top" wrapText="1"/>
    </xf>
    <xf numFmtId="0" fontId="10" fillId="0" borderId="1" xfId="0" applyFont="1" applyBorder="1" applyAlignment="1">
      <alignment horizontal="center" vertical="top" wrapText="1"/>
    </xf>
    <xf numFmtId="0" fontId="17" fillId="0" borderId="0" xfId="0" applyFont="1" applyAlignment="1">
      <alignment horizontal="center"/>
    </xf>
    <xf numFmtId="1" fontId="0" fillId="0" borderId="0" xfId="0" applyNumberForma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3"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center" vertical="center" wrapText="1"/>
    </xf>
    <xf numFmtId="0" fontId="17" fillId="0" borderId="1" xfId="0" applyFont="1" applyBorder="1" applyAlignment="1">
      <alignment horizontal="center" vertical="center"/>
    </xf>
    <xf numFmtId="0" fontId="0" fillId="0" borderId="0" xfId="0" applyAlignment="1">
      <alignment horizontal="center" vertical="top"/>
    </xf>
    <xf numFmtId="0" fontId="17" fillId="0" borderId="0" xfId="0" applyFont="1" applyAlignment="1">
      <alignment horizontal="center" vertical="top"/>
    </xf>
    <xf numFmtId="1" fontId="0" fillId="0" borderId="0" xfId="0" applyNumberFormat="1" applyAlignment="1">
      <alignment horizontal="center" vertical="top"/>
    </xf>
    <xf numFmtId="0" fontId="13" fillId="0" borderId="0" xfId="0" applyFont="1" applyAlignment="1">
      <alignment horizontal="center" vertical="top"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7" borderId="1" xfId="0" applyFont="1" applyFill="1" applyBorder="1" applyAlignment="1">
      <alignment horizontal="left" vertical="top" wrapText="1"/>
    </xf>
    <xf numFmtId="0" fontId="8" fillId="0" borderId="1" xfId="0" applyFont="1" applyBorder="1" applyAlignment="1">
      <alignment horizontal="left" vertical="top" wrapText="1"/>
    </xf>
    <xf numFmtId="0" fontId="29" fillId="0" borderId="0" xfId="0" applyFont="1" applyAlignment="1">
      <alignment horizontal="left" vertical="center" wrapText="1"/>
    </xf>
    <xf numFmtId="0" fontId="30" fillId="0" borderId="0" xfId="0" applyFont="1" applyAlignment="1">
      <alignment horizontal="left"/>
    </xf>
    <xf numFmtId="0" fontId="15" fillId="0" borderId="0" xfId="0" applyFont="1" applyAlignment="1">
      <alignment horizontal="left"/>
    </xf>
    <xf numFmtId="0" fontId="0" fillId="0" borderId="0" xfId="0" applyAlignment="1">
      <alignment horizontal="left"/>
    </xf>
    <xf numFmtId="10" fontId="30" fillId="0" borderId="0" xfId="0" applyNumberFormat="1" applyFont="1" applyAlignment="1">
      <alignment horizontal="left"/>
    </xf>
    <xf numFmtId="0" fontId="9" fillId="14" borderId="7"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32" fillId="14" borderId="7" xfId="0" applyFont="1" applyFill="1" applyBorder="1" applyAlignment="1">
      <alignment horizontal="center" vertical="center" wrapText="1"/>
    </xf>
    <xf numFmtId="0" fontId="3" fillId="15" borderId="0" xfId="0" applyFont="1" applyFill="1" applyAlignment="1">
      <alignment horizontal="center" vertical="top" wrapText="1"/>
    </xf>
    <xf numFmtId="0" fontId="0" fillId="15" borderId="0" xfId="0" applyFill="1" applyAlignment="1">
      <alignment horizontal="center" vertical="center"/>
    </xf>
    <xf numFmtId="0" fontId="0" fillId="15" borderId="0" xfId="0" applyFill="1" applyAlignment="1">
      <alignment horizontal="center" vertical="top"/>
    </xf>
    <xf numFmtId="0" fontId="5" fillId="15" borderId="0" xfId="0" applyFont="1" applyFill="1" applyAlignment="1">
      <alignment horizontal="center" vertical="top" wrapText="1"/>
    </xf>
    <xf numFmtId="0" fontId="0" fillId="7" borderId="0" xfId="0" applyFill="1" applyAlignment="1">
      <alignment horizontal="center" vertical="top"/>
    </xf>
    <xf numFmtId="0" fontId="29" fillId="0" borderId="0" xfId="0" applyFont="1" applyAlignment="1">
      <alignment horizontal="center" vertical="center" wrapText="1"/>
    </xf>
    <xf numFmtId="1" fontId="35" fillId="0" borderId="0" xfId="0" applyNumberFormat="1" applyFont="1" applyAlignment="1">
      <alignment horizontal="center" wrapText="1"/>
    </xf>
    <xf numFmtId="0" fontId="35" fillId="0" borderId="0" xfId="0" applyFont="1" applyAlignment="1">
      <alignment horizontal="center" wrapText="1"/>
    </xf>
    <xf numFmtId="1"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top" wrapText="1"/>
    </xf>
    <xf numFmtId="1" fontId="35" fillId="0" borderId="0" xfId="0" applyNumberFormat="1" applyFont="1" applyAlignment="1">
      <alignment horizontal="center" vertical="top" wrapText="1"/>
    </xf>
    <xf numFmtId="0" fontId="29" fillId="0" borderId="0" xfId="0" applyFont="1" applyAlignment="1">
      <alignment horizontal="center" wrapText="1"/>
    </xf>
    <xf numFmtId="0" fontId="29" fillId="0" borderId="0" xfId="0" applyFont="1" applyAlignment="1">
      <alignment horizontal="left" wrapText="1"/>
    </xf>
    <xf numFmtId="10" fontId="29" fillId="0" borderId="0" xfId="0" applyNumberFormat="1" applyFont="1" applyAlignment="1">
      <alignment horizontal="left" wrapText="1"/>
    </xf>
    <xf numFmtId="0" fontId="37" fillId="0" borderId="0" xfId="0" applyFont="1" applyAlignment="1">
      <alignment horizontal="center" wrapText="1"/>
    </xf>
    <xf numFmtId="0" fontId="37" fillId="0" borderId="0" xfId="0" applyFont="1" applyAlignment="1">
      <alignment horizontal="left" wrapText="1"/>
    </xf>
    <xf numFmtId="0" fontId="35" fillId="0" borderId="0" xfId="0" applyFont="1" applyAlignment="1">
      <alignment horizontal="left" wrapText="1"/>
    </xf>
    <xf numFmtId="0" fontId="38" fillId="0" borderId="0" xfId="0" applyFont="1" applyAlignment="1">
      <alignment horizontal="center"/>
    </xf>
    <xf numFmtId="1" fontId="3" fillId="0" borderId="1" xfId="0" applyNumberFormat="1"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3" fillId="7" borderId="1" xfId="0" applyFont="1" applyFill="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top" wrapText="1"/>
      <protection locked="0"/>
    </xf>
    <xf numFmtId="1"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5" fillId="4" borderId="1" xfId="0" applyFont="1" applyFill="1" applyBorder="1" applyAlignment="1" applyProtection="1">
      <alignment horizontal="center" vertical="top" wrapText="1"/>
    </xf>
    <xf numFmtId="1" fontId="5" fillId="4" borderId="1" xfId="0" applyNumberFormat="1" applyFont="1" applyFill="1" applyBorder="1" applyAlignment="1" applyProtection="1">
      <alignment horizontal="center" vertical="top" wrapText="1"/>
    </xf>
    <xf numFmtId="0" fontId="3" fillId="6" borderId="1" xfId="0" applyFont="1" applyFill="1" applyBorder="1" applyAlignment="1" applyProtection="1">
      <alignment horizontal="center" vertical="top" wrapText="1"/>
    </xf>
    <xf numFmtId="0" fontId="3" fillId="0" borderId="1" xfId="0" applyFont="1" applyBorder="1" applyAlignment="1" applyProtection="1">
      <alignment horizontal="left"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8" fillId="0" borderId="1" xfId="0" applyFont="1" applyBorder="1" applyAlignment="1" applyProtection="1">
      <alignment horizontal="left" vertical="center" wrapText="1"/>
    </xf>
    <xf numFmtId="0" fontId="3" fillId="0" borderId="1" xfId="0" applyFont="1" applyBorder="1" applyAlignment="1" applyProtection="1">
      <alignment horizontal="left" vertical="top" wrapText="1"/>
    </xf>
    <xf numFmtId="0" fontId="3" fillId="0" borderId="1" xfId="0" applyFont="1" applyBorder="1" applyAlignment="1" applyProtection="1">
      <alignment horizontal="center" vertical="top" wrapText="1"/>
    </xf>
    <xf numFmtId="0" fontId="3" fillId="7" borderId="1" xfId="0" applyFont="1" applyFill="1" applyBorder="1" applyAlignment="1" applyProtection="1">
      <alignment horizontal="left" vertical="top" wrapText="1"/>
    </xf>
    <xf numFmtId="0" fontId="12" fillId="6" borderId="1" xfId="0" applyFont="1" applyFill="1" applyBorder="1" applyAlignment="1" applyProtection="1">
      <alignment horizontal="center" vertical="top" wrapText="1"/>
    </xf>
    <xf numFmtId="0" fontId="3" fillId="7" borderId="1" xfId="0" applyFont="1" applyFill="1" applyBorder="1" applyAlignment="1" applyProtection="1">
      <alignment horizontal="center" vertical="top" wrapText="1"/>
    </xf>
    <xf numFmtId="0" fontId="12" fillId="0" borderId="1" xfId="0" applyFont="1" applyBorder="1" applyAlignment="1" applyProtection="1">
      <alignment horizontal="center" vertical="top" wrapText="1"/>
    </xf>
    <xf numFmtId="0" fontId="0" fillId="0" borderId="0" xfId="0" applyAlignment="1" applyProtection="1">
      <alignment horizontal="center"/>
    </xf>
    <xf numFmtId="0" fontId="3" fillId="6"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8" fillId="0" borderId="1" xfId="0" applyFont="1" applyBorder="1" applyAlignment="1" applyProtection="1">
      <alignment horizontal="left" vertical="top" wrapText="1"/>
    </xf>
    <xf numFmtId="0" fontId="8" fillId="0" borderId="1" xfId="0" applyFont="1" applyBorder="1" applyAlignment="1" applyProtection="1">
      <alignment horizontal="center" vertical="top" wrapText="1"/>
    </xf>
    <xf numFmtId="0" fontId="29" fillId="0" borderId="0" xfId="0" applyFont="1" applyAlignment="1" applyProtection="1">
      <alignment horizontal="center" vertical="center"/>
    </xf>
    <xf numFmtId="0" fontId="29" fillId="0" borderId="0" xfId="0" applyFont="1" applyAlignment="1" applyProtection="1">
      <alignment horizontal="left" vertical="center" wrapText="1"/>
    </xf>
    <xf numFmtId="0" fontId="30" fillId="0" borderId="0" xfId="0" applyFont="1" applyAlignment="1" applyProtection="1">
      <alignment horizontal="center"/>
    </xf>
    <xf numFmtId="0" fontId="30" fillId="0" borderId="0" xfId="0" applyFont="1" applyAlignment="1" applyProtection="1">
      <alignment horizontal="left"/>
    </xf>
    <xf numFmtId="10" fontId="30" fillId="0" borderId="0" xfId="0" applyNumberFormat="1" applyFont="1" applyAlignment="1" applyProtection="1">
      <alignment horizontal="left"/>
    </xf>
    <xf numFmtId="0" fontId="13" fillId="0" borderId="0" xfId="0" applyFont="1" applyAlignment="1" applyProtection="1">
      <alignment horizontal="center" vertical="top" wrapText="1"/>
    </xf>
    <xf numFmtId="0" fontId="15" fillId="0" borderId="0" xfId="0" applyFont="1" applyAlignment="1" applyProtection="1">
      <alignment horizontal="center"/>
    </xf>
    <xf numFmtId="0" fontId="15" fillId="0" borderId="0" xfId="0" applyFont="1" applyAlignment="1" applyProtection="1">
      <alignment horizontal="left"/>
    </xf>
    <xf numFmtId="0" fontId="0" fillId="0" borderId="0" xfId="0" applyAlignment="1" applyProtection="1">
      <alignment horizontal="left"/>
    </xf>
    <xf numFmtId="0" fontId="38" fillId="0" borderId="0" xfId="0" applyFont="1" applyAlignment="1" applyProtection="1">
      <alignment horizontal="center"/>
    </xf>
    <xf numFmtId="1" fontId="38" fillId="0" borderId="0" xfId="0" applyNumberFormat="1" applyFont="1" applyAlignment="1" applyProtection="1">
      <alignment horizontal="center"/>
      <protection locked="0"/>
    </xf>
    <xf numFmtId="0" fontId="38" fillId="0" borderId="0" xfId="0" applyFont="1" applyAlignment="1" applyProtection="1">
      <alignment horizontal="center"/>
      <protection locked="0"/>
    </xf>
    <xf numFmtId="0" fontId="3" fillId="0" borderId="0" xfId="0" applyFont="1" applyAlignment="1" applyProtection="1">
      <alignment horizontal="center" vertical="top" wrapText="1"/>
      <protection hidden="1"/>
    </xf>
    <xf numFmtId="1" fontId="3" fillId="0" borderId="0" xfId="0" applyNumberFormat="1" applyFont="1" applyAlignment="1" applyProtection="1">
      <alignment horizontal="center" vertical="top" wrapText="1"/>
      <protection hidden="1"/>
    </xf>
    <xf numFmtId="0" fontId="3" fillId="7" borderId="0" xfId="0" applyFont="1" applyFill="1" applyAlignment="1" applyProtection="1">
      <alignment horizontal="center" vertical="top" wrapText="1"/>
      <protection hidden="1"/>
    </xf>
    <xf numFmtId="1" fontId="0" fillId="0" borderId="0" xfId="0" applyNumberFormat="1" applyAlignment="1" applyProtection="1">
      <alignment horizontal="center"/>
      <protection hidden="1"/>
    </xf>
    <xf numFmtId="0" fontId="0" fillId="0" borderId="0" xfId="0" applyAlignment="1" applyProtection="1">
      <alignment horizontal="center"/>
      <protection hidden="1"/>
    </xf>
    <xf numFmtId="1" fontId="0" fillId="0" borderId="0" xfId="0" applyNumberFormat="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vertical="top"/>
      <protection hidden="1"/>
    </xf>
    <xf numFmtId="1" fontId="0" fillId="0" borderId="0" xfId="0" applyNumberFormat="1" applyAlignment="1" applyProtection="1">
      <alignment horizontal="center" vertical="top"/>
      <protection hidden="1"/>
    </xf>
    <xf numFmtId="0" fontId="23" fillId="0" borderId="1" xfId="0" applyFont="1" applyBorder="1" applyAlignment="1" applyProtection="1">
      <alignment horizontal="center" vertical="top" wrapText="1"/>
      <protection locked="0"/>
    </xf>
    <xf numFmtId="0" fontId="35" fillId="0" borderId="1" xfId="0" applyFont="1" applyBorder="1" applyAlignment="1" applyProtection="1">
      <alignment horizontal="center" vertical="top" wrapText="1"/>
      <protection locked="0"/>
    </xf>
    <xf numFmtId="1" fontId="35" fillId="0" borderId="0" xfId="0" applyNumberFormat="1" applyFont="1" applyAlignment="1" applyProtection="1">
      <alignment horizontal="center" wrapText="1"/>
      <protection locked="0"/>
    </xf>
    <xf numFmtId="0" fontId="35" fillId="0" borderId="0" xfId="0" applyFont="1" applyAlignment="1" applyProtection="1">
      <alignment horizontal="center" wrapText="1"/>
      <protection locked="0"/>
    </xf>
    <xf numFmtId="9" fontId="26" fillId="10" borderId="5" xfId="0" applyNumberFormat="1" applyFont="1" applyFill="1" applyBorder="1" applyAlignment="1" applyProtection="1">
      <alignment horizontal="center" vertical="center" wrapText="1"/>
      <protection hidden="1"/>
    </xf>
    <xf numFmtId="9" fontId="26" fillId="10" borderId="6" xfId="0" applyNumberFormat="1" applyFont="1" applyFill="1" applyBorder="1" applyAlignment="1" applyProtection="1">
      <alignment horizontal="center" vertical="center" wrapText="1"/>
      <protection hidden="1"/>
    </xf>
    <xf numFmtId="9" fontId="24" fillId="8" borderId="6" xfId="0" applyNumberFormat="1" applyFont="1" applyFill="1" applyBorder="1" applyAlignment="1" applyProtection="1">
      <alignment horizontal="center" vertical="center" wrapText="1"/>
      <protection hidden="1"/>
    </xf>
    <xf numFmtId="9" fontId="32" fillId="10" borderId="5" xfId="0" applyNumberFormat="1" applyFont="1" applyFill="1" applyBorder="1" applyAlignment="1" applyProtection="1">
      <alignment horizontal="center" vertical="center" wrapText="1"/>
      <protection hidden="1"/>
    </xf>
    <xf numFmtId="9" fontId="32" fillId="10" borderId="6" xfId="0" applyNumberFormat="1" applyFont="1" applyFill="1" applyBorder="1" applyAlignment="1" applyProtection="1">
      <alignment horizontal="center" vertical="center" wrapText="1"/>
      <protection hidden="1"/>
    </xf>
    <xf numFmtId="9" fontId="19" fillId="8" borderId="5" xfId="0" applyNumberFormat="1" applyFont="1" applyFill="1" applyBorder="1" applyAlignment="1" applyProtection="1">
      <alignment horizontal="center" vertical="center" wrapText="1"/>
      <protection hidden="1"/>
    </xf>
    <xf numFmtId="9" fontId="28" fillId="0" borderId="13" xfId="0" applyNumberFormat="1" applyFont="1" applyBorder="1" applyAlignment="1" applyProtection="1">
      <alignment horizontal="center" vertical="center" wrapText="1"/>
      <protection hidden="1"/>
    </xf>
    <xf numFmtId="9" fontId="28" fillId="0" borderId="16" xfId="0" applyNumberFormat="1" applyFont="1" applyBorder="1" applyAlignment="1" applyProtection="1">
      <alignment horizontal="center" vertical="center" wrapText="1"/>
      <protection hidden="1"/>
    </xf>
    <xf numFmtId="0" fontId="3" fillId="15" borderId="1" xfId="0" applyFont="1" applyFill="1" applyBorder="1" applyAlignment="1">
      <alignment horizontal="center" vertical="top" wrapText="1"/>
    </xf>
    <xf numFmtId="0" fontId="16" fillId="15" borderId="1" xfId="0" applyFont="1" applyFill="1" applyBorder="1" applyAlignment="1">
      <alignment horizontal="center" vertical="top" wrapText="1"/>
    </xf>
    <xf numFmtId="0" fontId="21" fillId="15" borderId="1" xfId="0" applyFont="1" applyFill="1" applyBorder="1" applyAlignment="1">
      <alignment horizontal="center" vertical="top" wrapText="1"/>
    </xf>
    <xf numFmtId="0" fontId="3" fillId="15" borderId="1" xfId="0" applyFont="1" applyFill="1" applyBorder="1" applyAlignment="1">
      <alignment horizontal="center" vertical="center" wrapText="1"/>
    </xf>
    <xf numFmtId="0" fontId="8" fillId="15" borderId="1" xfId="0" applyFont="1" applyFill="1" applyBorder="1" applyAlignment="1">
      <alignment horizontal="center" vertical="top" wrapText="1"/>
    </xf>
    <xf numFmtId="0" fontId="10" fillId="15" borderId="1" xfId="0" applyFont="1" applyFill="1" applyBorder="1" applyAlignment="1">
      <alignment horizontal="center" vertical="top" wrapText="1"/>
    </xf>
    <xf numFmtId="0" fontId="3" fillId="15" borderId="1" xfId="0" applyFont="1" applyFill="1" applyBorder="1" applyAlignment="1">
      <alignment horizontal="left" vertical="top" wrapText="1"/>
    </xf>
    <xf numFmtId="0" fontId="12" fillId="15" borderId="1" xfId="0" applyFont="1" applyFill="1" applyBorder="1" applyAlignment="1">
      <alignment horizontal="center" vertical="top" wrapText="1"/>
    </xf>
    <xf numFmtId="1" fontId="3" fillId="15" borderId="1" xfId="0" applyNumberFormat="1" applyFont="1" applyFill="1" applyBorder="1" applyAlignment="1">
      <alignment horizontal="center" vertical="top" wrapText="1"/>
    </xf>
    <xf numFmtId="1" fontId="3" fillId="15" borderId="0" xfId="0" applyNumberFormat="1" applyFont="1" applyFill="1" applyAlignment="1">
      <alignment horizontal="center" vertical="top" wrapText="1"/>
    </xf>
    <xf numFmtId="0" fontId="17" fillId="15" borderId="0" xfId="0" applyFont="1" applyFill="1" applyAlignment="1">
      <alignment horizontal="center" vertical="top" wrapText="1"/>
    </xf>
    <xf numFmtId="0" fontId="9" fillId="15"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7" fillId="0" borderId="1" xfId="0" applyFont="1" applyBorder="1" applyAlignment="1">
      <alignment horizontal="left" vertical="center" wrapText="1"/>
    </xf>
    <xf numFmtId="0" fontId="25" fillId="13" borderId="12"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3" borderId="13" xfId="0" applyFont="1" applyFill="1" applyBorder="1" applyAlignment="1">
      <alignment horizontal="center" vertical="center" wrapText="1"/>
    </xf>
    <xf numFmtId="0" fontId="27" fillId="12" borderId="10"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9" fillId="8" borderId="18" xfId="0" applyFont="1" applyFill="1" applyBorder="1" applyAlignment="1">
      <alignment horizontal="center" vertical="center" wrapText="1"/>
    </xf>
    <xf numFmtId="0" fontId="19" fillId="9" borderId="19" xfId="0" applyFont="1" applyFill="1" applyBorder="1" applyAlignment="1">
      <alignment horizontal="center" vertical="center" wrapText="1"/>
    </xf>
    <xf numFmtId="0" fontId="19" fillId="9" borderId="20" xfId="0" applyFont="1" applyFill="1" applyBorder="1" applyAlignment="1">
      <alignment horizontal="center" vertical="center" wrapText="1"/>
    </xf>
    <xf numFmtId="9" fontId="32" fillId="10" borderId="21" xfId="0" applyNumberFormat="1" applyFont="1" applyFill="1" applyBorder="1" applyAlignment="1" applyProtection="1">
      <alignment horizontal="center" vertical="center" wrapText="1"/>
      <protection hidden="1"/>
    </xf>
    <xf numFmtId="9" fontId="32" fillId="10" borderId="6" xfId="0" applyNumberFormat="1" applyFont="1" applyFill="1" applyBorder="1" applyAlignment="1" applyProtection="1">
      <alignment horizontal="center" vertical="center" wrapText="1"/>
      <protection hidden="1"/>
    </xf>
    <xf numFmtId="0" fontId="27" fillId="0" borderId="15" xfId="0" applyFont="1" applyBorder="1" applyAlignment="1">
      <alignment horizontal="left" vertical="center" wrapText="1"/>
    </xf>
    <xf numFmtId="0" fontId="19" fillId="2"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4" fillId="3" borderId="1" xfId="0" applyFont="1" applyFill="1" applyBorder="1" applyAlignment="1">
      <alignment horizontal="center" vertical="top" wrapText="1"/>
    </xf>
    <xf numFmtId="0" fontId="4" fillId="3" borderId="1" xfId="0" applyFont="1" applyFill="1" applyBorder="1" applyAlignment="1">
      <alignment horizontal="center" wrapText="1"/>
    </xf>
    <xf numFmtId="0" fontId="1" fillId="2" borderId="1" xfId="0" applyFont="1" applyFill="1" applyBorder="1" applyAlignment="1">
      <alignment horizontal="center" vertical="top" wrapText="1"/>
    </xf>
    <xf numFmtId="0" fontId="13" fillId="5" borderId="1" xfId="0" applyFont="1" applyFill="1" applyBorder="1" applyAlignment="1">
      <alignment horizontal="center" vertical="top" wrapText="1"/>
    </xf>
    <xf numFmtId="0" fontId="4" fillId="3" borderId="22" xfId="0" applyFont="1" applyFill="1" applyBorder="1" applyAlignment="1" applyProtection="1">
      <alignment horizontal="center" wrapText="1"/>
    </xf>
    <xf numFmtId="0" fontId="4" fillId="3" borderId="23" xfId="0" applyFont="1" applyFill="1" applyBorder="1" applyAlignment="1" applyProtection="1">
      <alignment horizontal="center" wrapText="1"/>
    </xf>
    <xf numFmtId="0" fontId="4" fillId="3" borderId="24" xfId="0" applyFont="1" applyFill="1" applyBorder="1" applyAlignment="1" applyProtection="1">
      <alignment horizontal="center" wrapText="1"/>
    </xf>
    <xf numFmtId="0" fontId="1" fillId="2" borderId="22" xfId="0" applyFont="1" applyFill="1" applyBorder="1" applyAlignment="1" applyProtection="1">
      <alignment horizontal="center" vertical="top" wrapText="1"/>
    </xf>
    <xf numFmtId="0" fontId="1" fillId="2" borderId="23" xfId="0" applyFont="1" applyFill="1" applyBorder="1" applyAlignment="1" applyProtection="1">
      <alignment horizontal="center" vertical="top" wrapText="1"/>
    </xf>
    <xf numFmtId="0" fontId="1" fillId="2" borderId="24" xfId="0" applyFont="1" applyFill="1" applyBorder="1" applyAlignment="1" applyProtection="1">
      <alignment horizontal="center" vertical="top" wrapText="1"/>
    </xf>
    <xf numFmtId="0" fontId="4" fillId="3" borderId="22" xfId="0" applyFont="1" applyFill="1" applyBorder="1" applyAlignment="1" applyProtection="1">
      <alignment horizontal="center" vertical="top" wrapText="1"/>
    </xf>
    <xf numFmtId="0" fontId="4" fillId="3" borderId="23" xfId="0" applyFont="1" applyFill="1" applyBorder="1" applyAlignment="1" applyProtection="1">
      <alignment horizontal="center" vertical="top" wrapText="1"/>
    </xf>
    <xf numFmtId="0" fontId="4" fillId="3" borderId="24" xfId="0" applyFont="1" applyFill="1" applyBorder="1" applyAlignment="1" applyProtection="1">
      <alignment horizontal="center" vertical="top" wrapText="1"/>
    </xf>
    <xf numFmtId="0" fontId="6" fillId="5" borderId="22" xfId="0" applyFont="1" applyFill="1" applyBorder="1" applyAlignment="1" applyProtection="1">
      <alignment horizontal="center" vertical="top" wrapText="1"/>
    </xf>
    <xf numFmtId="0" fontId="6" fillId="5" borderId="23" xfId="0" applyFont="1" applyFill="1" applyBorder="1" applyAlignment="1" applyProtection="1">
      <alignment horizontal="center" vertical="top" wrapText="1"/>
    </xf>
    <xf numFmtId="0" fontId="6" fillId="5" borderId="24" xfId="0" applyFont="1" applyFill="1" applyBorder="1" applyAlignment="1" applyProtection="1">
      <alignment horizontal="center" vertical="top" wrapText="1"/>
    </xf>
    <xf numFmtId="0" fontId="13" fillId="5" borderId="22" xfId="0" applyFont="1" applyFill="1" applyBorder="1" applyAlignment="1" applyProtection="1">
      <alignment horizontal="center" vertical="top" wrapText="1"/>
    </xf>
    <xf numFmtId="0" fontId="13" fillId="5" borderId="23" xfId="0" applyFont="1" applyFill="1" applyBorder="1" applyAlignment="1" applyProtection="1">
      <alignment horizontal="center" vertical="top" wrapText="1"/>
    </xf>
    <xf numFmtId="0" fontId="13" fillId="5" borderId="24" xfId="0" applyFont="1" applyFill="1" applyBorder="1" applyAlignment="1" applyProtection="1">
      <alignment horizontal="center" vertical="top" wrapText="1"/>
    </xf>
    <xf numFmtId="0" fontId="19" fillId="2" borderId="22" xfId="0" applyFont="1" applyFill="1" applyBorder="1" applyAlignment="1" applyProtection="1">
      <alignment horizontal="center" vertical="top" wrapText="1"/>
    </xf>
    <xf numFmtId="0" fontId="19" fillId="2" borderId="23" xfId="0" applyFont="1" applyFill="1" applyBorder="1" applyAlignment="1" applyProtection="1">
      <alignment horizontal="center" vertical="top" wrapText="1"/>
    </xf>
    <xf numFmtId="0" fontId="19" fillId="2" borderId="24" xfId="0" applyFont="1" applyFill="1" applyBorder="1" applyAlignment="1" applyProtection="1">
      <alignment horizontal="center" vertical="top" wrapText="1"/>
    </xf>
    <xf numFmtId="0" fontId="6" fillId="5" borderId="22" xfId="0" applyFont="1" applyFill="1" applyBorder="1" applyAlignment="1" applyProtection="1">
      <alignment horizontal="center" vertical="center" wrapText="1"/>
    </xf>
    <xf numFmtId="0" fontId="6" fillId="5" borderId="23" xfId="0" applyFont="1" applyFill="1" applyBorder="1" applyAlignment="1" applyProtection="1">
      <alignment horizontal="center" vertical="center" wrapText="1"/>
    </xf>
    <xf numFmtId="0" fontId="6" fillId="5" borderId="24"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7" fillId="5" borderId="24" xfId="0" applyFont="1" applyFill="1" applyBorder="1" applyAlignment="1" applyProtection="1">
      <alignment horizontal="center" vertical="center" wrapText="1"/>
    </xf>
    <xf numFmtId="0" fontId="19" fillId="2" borderId="22" xfId="0" applyFont="1" applyFill="1" applyBorder="1" applyAlignment="1">
      <alignment horizontal="center" vertical="top" wrapText="1"/>
    </xf>
    <xf numFmtId="0" fontId="19" fillId="2" borderId="23" xfId="0" applyFont="1" applyFill="1" applyBorder="1" applyAlignment="1">
      <alignment horizontal="center" vertical="top" wrapText="1"/>
    </xf>
    <xf numFmtId="0" fontId="19" fillId="2" borderId="24" xfId="0" applyFont="1" applyFill="1" applyBorder="1" applyAlignment="1">
      <alignment horizontal="center" vertical="top" wrapText="1"/>
    </xf>
    <xf numFmtId="0" fontId="6" fillId="5" borderId="22" xfId="0" applyFont="1" applyFill="1" applyBorder="1" applyAlignment="1">
      <alignment horizontal="center" vertical="top" wrapText="1"/>
    </xf>
    <xf numFmtId="0" fontId="6" fillId="5" borderId="23" xfId="0" applyFont="1" applyFill="1" applyBorder="1" applyAlignment="1">
      <alignment horizontal="center" vertical="top" wrapText="1"/>
    </xf>
    <xf numFmtId="0" fontId="6" fillId="5" borderId="24" xfId="0" applyFont="1" applyFill="1" applyBorder="1" applyAlignment="1">
      <alignment horizontal="center" vertical="top" wrapText="1"/>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4" fillId="3" borderId="2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4" xfId="0" applyFont="1" applyFill="1" applyBorder="1" applyAlignment="1">
      <alignment horizontal="center" vertical="top" wrapText="1"/>
    </xf>
    <xf numFmtId="0" fontId="4" fillId="3" borderId="22" xfId="0" applyFont="1" applyFill="1" applyBorder="1" applyAlignment="1">
      <alignment horizontal="center" wrapText="1"/>
    </xf>
    <xf numFmtId="0" fontId="4" fillId="3" borderId="23" xfId="0" applyFont="1" applyFill="1" applyBorder="1" applyAlignment="1">
      <alignment horizontal="center" wrapText="1"/>
    </xf>
    <xf numFmtId="0" fontId="4" fillId="3" borderId="24" xfId="0" applyFont="1" applyFill="1" applyBorder="1" applyAlignment="1">
      <alignment horizontal="center" wrapText="1"/>
    </xf>
    <xf numFmtId="0" fontId="1" fillId="2" borderId="22" xfId="0" applyFont="1" applyFill="1" applyBorder="1" applyAlignment="1">
      <alignment horizontal="center" vertical="top" wrapText="1"/>
    </xf>
    <xf numFmtId="0" fontId="1" fillId="2" borderId="23" xfId="0" applyFont="1" applyFill="1" applyBorder="1" applyAlignment="1">
      <alignment horizontal="center" vertical="top" wrapText="1"/>
    </xf>
    <xf numFmtId="0" fontId="1" fillId="2" borderId="24" xfId="0" applyFont="1" applyFill="1" applyBorder="1" applyAlignment="1">
      <alignment horizontal="center" vertical="top" wrapText="1"/>
    </xf>
    <xf numFmtId="0" fontId="13" fillId="5" borderId="22" xfId="0" applyFont="1" applyFill="1" applyBorder="1" applyAlignment="1">
      <alignment horizontal="center" vertical="top" wrapText="1"/>
    </xf>
    <xf numFmtId="0" fontId="13" fillId="5" borderId="23" xfId="0" applyFont="1" applyFill="1" applyBorder="1" applyAlignment="1">
      <alignment horizontal="center" vertical="top" wrapText="1"/>
    </xf>
    <xf numFmtId="0" fontId="13" fillId="5" borderId="24" xfId="0" applyFont="1" applyFill="1" applyBorder="1" applyAlignment="1">
      <alignment horizontal="center" vertical="top" wrapText="1"/>
    </xf>
    <xf numFmtId="0" fontId="5" fillId="3" borderId="22" xfId="0" applyFont="1" applyFill="1" applyBorder="1" applyAlignment="1">
      <alignment horizontal="center" wrapText="1"/>
    </xf>
    <xf numFmtId="0" fontId="5" fillId="3" borderId="23" xfId="0" applyFont="1" applyFill="1" applyBorder="1" applyAlignment="1">
      <alignment horizontal="center" wrapText="1"/>
    </xf>
    <xf numFmtId="0" fontId="5" fillId="3" borderId="24" xfId="0" applyFont="1" applyFill="1" applyBorder="1" applyAlignment="1">
      <alignment horizontal="center" wrapText="1"/>
    </xf>
    <xf numFmtId="0" fontId="33" fillId="2" borderId="22" xfId="0" applyFont="1" applyFill="1" applyBorder="1" applyAlignment="1">
      <alignment horizontal="center" vertical="top" wrapText="1"/>
    </xf>
    <xf numFmtId="0" fontId="33" fillId="2" borderId="23" xfId="0" applyFont="1" applyFill="1" applyBorder="1" applyAlignment="1">
      <alignment horizontal="center" vertical="top" wrapText="1"/>
    </xf>
    <xf numFmtId="0" fontId="33" fillId="2" borderId="24" xfId="0" applyFont="1" applyFill="1" applyBorder="1" applyAlignment="1">
      <alignment horizontal="center" vertical="top" wrapText="1"/>
    </xf>
    <xf numFmtId="0" fontId="5" fillId="3" borderId="22" xfId="0" applyFont="1" applyFill="1" applyBorder="1" applyAlignment="1">
      <alignment horizontal="center" vertical="top" wrapText="1"/>
    </xf>
    <xf numFmtId="0" fontId="5" fillId="3" borderId="23" xfId="0" applyFont="1" applyFill="1" applyBorder="1" applyAlignment="1">
      <alignment horizontal="center" vertical="top" wrapText="1"/>
    </xf>
    <xf numFmtId="0" fontId="5" fillId="3" borderId="24" xfId="0" applyFont="1" applyFill="1" applyBorder="1" applyAlignment="1">
      <alignment horizontal="center" vertical="top" wrapText="1"/>
    </xf>
    <xf numFmtId="0" fontId="13" fillId="5" borderId="22"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6" fillId="15" borderId="22" xfId="0" applyFont="1" applyFill="1" applyBorder="1" applyAlignment="1">
      <alignment horizontal="center" vertical="top" wrapText="1"/>
    </xf>
    <xf numFmtId="0" fontId="6" fillId="15" borderId="23" xfId="0" applyFont="1" applyFill="1" applyBorder="1" applyAlignment="1">
      <alignment horizontal="center" vertical="top" wrapText="1"/>
    </xf>
    <xf numFmtId="0" fontId="6" fillId="15" borderId="24" xfId="0" applyFont="1" applyFill="1" applyBorder="1" applyAlignment="1">
      <alignment horizontal="center" vertical="top" wrapText="1"/>
    </xf>
  </cellXfs>
  <cellStyles count="1">
    <cellStyle name="Normal" xfId="0" builtinId="0"/>
  </cellStyles>
  <dxfs count="3">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A4" sqref="A4"/>
    </sheetView>
  </sheetViews>
  <sheetFormatPr defaultColWidth="8.796875" defaultRowHeight="15.6" x14ac:dyDescent="0.3"/>
  <cols>
    <col min="1" max="1" width="22.796875" customWidth="1"/>
    <col min="2" max="2" width="22.19921875" customWidth="1"/>
    <col min="3" max="3" width="24" customWidth="1"/>
    <col min="4" max="4" width="23.69921875" customWidth="1"/>
    <col min="5" max="5" width="25.19921875" customWidth="1"/>
    <col min="6" max="6" width="26" customWidth="1"/>
    <col min="7" max="7" width="29.69921875" customWidth="1"/>
    <col min="8" max="8" width="15" customWidth="1"/>
    <col min="9" max="9" width="8.796875" customWidth="1"/>
  </cols>
  <sheetData>
    <row r="1" spans="1:7" ht="16.2" thickBot="1" x14ac:dyDescent="0.35"/>
    <row r="2" spans="1:7" ht="34.799999999999997" customHeight="1" thickBot="1" x14ac:dyDescent="0.35">
      <c r="A2" s="156" t="s">
        <v>984</v>
      </c>
      <c r="B2" s="157"/>
      <c r="C2" s="157"/>
      <c r="D2" s="157"/>
      <c r="E2" s="158"/>
    </row>
    <row r="3" spans="1:7" ht="61.2" customHeight="1" thickTop="1" x14ac:dyDescent="0.3">
      <c r="A3" s="10" t="s">
        <v>985</v>
      </c>
      <c r="B3" s="10" t="s">
        <v>986</v>
      </c>
      <c r="C3" s="58" t="s">
        <v>1026</v>
      </c>
      <c r="D3" s="10" t="s">
        <v>987</v>
      </c>
      <c r="E3" s="10" t="s">
        <v>988</v>
      </c>
    </row>
    <row r="4" spans="1:7" ht="66.45" customHeight="1" thickBot="1" x14ac:dyDescent="0.35">
      <c r="A4" s="135">
        <f>('A &amp; E'!H2+OPD!H2+'Labour Room '!I2+'Maternity Ward '!I2+'Paediatric Ward'!I2+SNCU!I2+NRC!I2+'Maternity OT '!I2+PPU!I2+OT!I2+ICU!I2+IPD!I2+'Blood Bank '!I2+Laboratory!I2+Radiology!I2+Pharmacy!I2+Auxillary!I2+Mortuary!I2+'Gen. Admin.'!I2)/('Gen. Admin.'!J2+Mortuary!J2+Auxillary!J2+Pharmacy!J2+Radiology!J2+Laboratory!J2+'Blood Bank '!J2+IPD!J2+ICU!J2+OT!J2+PPU!J2+'Maternity OT '!J2+NRC!J2+SNCU!J2+'Paediatric Ward'!J2+'Maternity Ward '!J2+'Labour Room '!J2+OPD!I2+'A &amp; E'!I2)</f>
        <v>0</v>
      </c>
      <c r="B4" s="136">
        <f>('A &amp; E'!H100+OPD!H108+'Labour Room '!I108+'Maternity Ward '!I108+'Paediatric Ward'!I108+SNCU!I108+NRC!I108+'Maternity OT '!I108+PPU!I108+OT!I108+ICU!I108+IPD!I108+'Blood Bank '!I108+Laboratory!I108+Radiology!I108+Pharmacy!I108+Auxillary!I108+Mortuary!I108+'Gen. Admin.'!I108)/('Gen. Admin.'!J108+Mortuary!J108+Auxillary!J108+Pharmacy!J108+Radiology!J108+Laboratory!J108+'Blood Bank '!J108+IPD!J108+ICU!J108+OT!J108+PPU!J108+'Maternity OT '!J108+NRC!J108+SNCU!J108+'Paediatric Ward'!J108+'Maternity Ward '!J108+'Labour Room '!J108+OPD!I108+'A &amp; E'!I100)</f>
        <v>0</v>
      </c>
      <c r="C4" s="137">
        <f>('A &amp; E'!H210+OPD!H318+'Labour Room '!I318+'Maternity Ward '!I318+'Paediatric Ward'!I318+SNCU!I318+NRC!I318+'Maternity OT '!I318+PPU!I318+OT!I318+ICU!I318+IPD!I318+'Blood Bank '!I318+Laboratory!I318+Radiology!I318+Pharmacy!I318+Auxillary!I318+Mortuary!I318+'Gen. Admin.'!I318+'A &amp; E'!H133+OPD!H213+'Labour Room '!I213+'Maternity Ward '!I213+'Paediatric Ward'!I213+SNCU!I213+NRC!I213+'Maternity OT '!I213+PPU!I213+OT!I213+ICU!I213+IPD!I213+'Blood Bank '!I213+Laboratory!I213+Radiology!I213+Pharmacy!I213+Auxillary!I213+Mortuary!I213+'Gen. Admin.'!I213+'A &amp; E'!H100+OPD!H108+'Labour Room '!I108+'Maternity Ward '!I108+'Paediatric Ward'!I108+SNCU!I108+NRC!I108+'Maternity OT '!I108+PPU!I108+OT!I108+ICU!I108+IPD!I108+'Blood Bank '!I108+Laboratory!I108+Radiology!I108+Pharmacy!I108+Auxillary!I108+Mortuary!I108+'Gen. Admin.'!I108+'A &amp; E'!H2+OPD!H2+'Labour Room '!I2+'Maternity Ward '!I2+'Paediatric Ward'!I2+SNCU!I2+NRC!I2+'Maternity OT '!I2+PPU!I2+OT!I2+ICU!I2+IPD!I2+'Blood Bank '!I2+Laboratory!I2+Radiology!I2+Pharmacy!I2+Auxillary!I2+Mortuary!I2+'Gen. Admin.'!I2)/('Gen. Admin.'!J2+Mortuary!J2+Auxillary!J2+Pharmacy!J2+Radiology!J2+Laboratory!J2+'Blood Bank '!J2+IPD!J2+ICU!J2+OT!J2+PPU!J2+'Maternity OT '!J2+NRC!J2+SNCU!J2+'Paediatric Ward'!J2+'Maternity Ward '!J2+'Labour Room '!J2+OPD!I2+'A &amp; E'!I2+'Gen. Admin.'!J108+Mortuary!J108+Auxillary!J108+Pharmacy!J108+Radiology!J108+Laboratory!J108+'Blood Bank '!J108+IPD!J108+ICU!J108+OT!J108+PPU!J108+'Maternity OT '!J108+NRC!J108+SNCU!J108+'Paediatric Ward'!J108+'Maternity Ward '!J108+'Labour Room '!J108+OPD!I108+'A &amp; E'!I100+'Gen. Admin.'!J213+Mortuary!J213+Auxillary!J213+Pharmacy!J213+Radiology!J213+Laboratory!J213+'Blood Bank '!J213+IPD!J213+ICU!J213+OT!J213+PPU!J213+'Maternity OT '!J213+NRC!J213+SNCU!J213+'Paediatric Ward'!J213+'Maternity Ward '!J213+'Labour Room '!J213+OPD!I213+'A &amp; E'!I133+'Gen. Admin.'!J318+Mortuary!J318+Auxillary!J318+Pharmacy!J318+Radiology!J318+Laboratory!J318+'Blood Bank '!J318+IPD!J318+ICU!J318+OT!J318+PPU!J318+'Maternity OT '!J318+NRC!J318+SNCU!J318+'Paediatric Ward'!J318+'Maternity Ward '!J318+'Labour Room '!J318+OPD!I318+'A &amp; E'!I210)</f>
        <v>0</v>
      </c>
      <c r="D4" s="136">
        <f>('A &amp; E'!H133+OPD!H213+'Labour Room '!I213+'Maternity Ward '!I213+'Paediatric Ward'!I213+SNCU!I213+NRC!I213+'Maternity OT '!I213+PPU!I213+OT!I213+ICU!I213+IPD!I213+'Blood Bank '!I213+Laboratory!I213+Radiology!I213+Pharmacy!I213+Auxillary!I213+Mortuary!I213+'Gen. Admin.'!I213)/('Gen. Admin.'!J213+Mortuary!J213+Auxillary!J213+Pharmacy!J213+Radiology!J213+Laboratory!J213+'Blood Bank '!J213+IPD!J213+ICU!J213+OT!J213+PPU!J213+'Maternity OT '!J213+NRC!J213+SNCU!J213+'Paediatric Ward'!J213+'Maternity Ward '!J213+'Labour Room '!J213+OPD!I213+'A &amp; E'!I133)</f>
        <v>0</v>
      </c>
      <c r="E4" s="136">
        <f>('A &amp; E'!H210+OPD!H318+'Labour Room '!I318+'Maternity Ward '!I318+'Paediatric Ward'!I318+SNCU!I318+NRC!I318+'Maternity OT '!I318+PPU!I318+OT!I318+ICU!I318+IPD!I318+'Blood Bank '!I318+Laboratory!I318+Radiology!I318+Pharmacy!I318+Auxillary!I318+Mortuary!I318+'Gen. Admin.'!I318)/('Gen. Admin.'!J318+Mortuary!J318+Auxillary!J318+Pharmacy!J318+Radiology!J318+Laboratory!J318+'Blood Bank '!J318+IPD!J318+ICU!J318+OT!J318+PPU!J318+'Maternity OT '!J318+NRC!J318+SNCU!J318+'Paediatric Ward'!J318+'Maternity Ward '!J318+'Labour Room '!J318+OPD!I318+'A &amp; E'!I210)</f>
        <v>0</v>
      </c>
    </row>
    <row r="8" spans="1:7" ht="43.95" customHeight="1" thickBot="1" x14ac:dyDescent="0.35">
      <c r="A8" s="164" t="s">
        <v>1090</v>
      </c>
      <c r="B8" s="165"/>
      <c r="C8" s="165"/>
      <c r="D8" s="165"/>
      <c r="E8" s="165"/>
      <c r="F8" s="165"/>
      <c r="G8" s="165"/>
    </row>
    <row r="9" spans="1:7" ht="70.05" customHeight="1" thickTop="1" x14ac:dyDescent="0.3">
      <c r="A9" s="59" t="s">
        <v>1091</v>
      </c>
      <c r="B9" s="59" t="s">
        <v>1092</v>
      </c>
      <c r="C9" s="59" t="s">
        <v>1093</v>
      </c>
      <c r="D9" s="59" t="s">
        <v>1094</v>
      </c>
      <c r="E9" s="59" t="s">
        <v>1095</v>
      </c>
      <c r="F9" s="59" t="s">
        <v>1072</v>
      </c>
      <c r="G9" s="59" t="s">
        <v>1073</v>
      </c>
    </row>
    <row r="10" spans="1:7" ht="52.05" customHeight="1" thickBot="1" x14ac:dyDescent="0.35">
      <c r="A10" s="138">
        <f>'A &amp; E'!B295/'A &amp; E'!C295</f>
        <v>0</v>
      </c>
      <c r="B10" s="139">
        <f>OPD!B429/OPD!C429</f>
        <v>0</v>
      </c>
      <c r="C10" s="139">
        <f>'Labour Room '!C429/'Labour Room '!D429</f>
        <v>0</v>
      </c>
      <c r="D10" s="139">
        <f>'Maternity Ward '!C429/'Maternity Ward '!D429</f>
        <v>0</v>
      </c>
      <c r="E10" s="139">
        <f>'Paediatric Ward'!C429/'Paediatric Ward'!D429</f>
        <v>0</v>
      </c>
      <c r="F10" s="139">
        <f>SNCU!C429/SNCU!D429</f>
        <v>0</v>
      </c>
      <c r="G10" s="139">
        <f>NRC!C429/NRC!D429</f>
        <v>0</v>
      </c>
    </row>
    <row r="11" spans="1:7" ht="82.05" customHeight="1" thickTop="1" x14ac:dyDescent="0.3">
      <c r="A11" s="59" t="s">
        <v>1096</v>
      </c>
      <c r="B11" s="59" t="s">
        <v>1097</v>
      </c>
      <c r="C11" s="59" t="s">
        <v>1098</v>
      </c>
      <c r="D11" s="60" t="s">
        <v>1026</v>
      </c>
      <c r="E11" s="59" t="s">
        <v>1099</v>
      </c>
      <c r="F11" s="59" t="s">
        <v>1100</v>
      </c>
      <c r="G11" s="59" t="s">
        <v>1101</v>
      </c>
    </row>
    <row r="12" spans="1:7" ht="58.05" customHeight="1" thickBot="1" x14ac:dyDescent="0.35">
      <c r="A12" s="138">
        <f>'Maternity OT '!C429/'Maternity OT '!D429</f>
        <v>0</v>
      </c>
      <c r="B12" s="139">
        <f>PPU!C429/PPU!D429</f>
        <v>0</v>
      </c>
      <c r="C12" s="139">
        <f>OT!C429/OT!D429</f>
        <v>0</v>
      </c>
      <c r="D12" s="140">
        <f>('A &amp; E'!B295+OPD!B429+'Labour Room '!C429+'Maternity Ward '!C429+'Paediatric Ward'!C429+SNCU!C429+NRC!C429+'Maternity OT '!C429+PPU!C429+OT!C429+ICU!C429+IPD!C429+'Blood Bank '!C429+Laboratory!C429+Radiology!C429+Pharmacy!C429+Auxillary!C429+Mortuary!C429+'Gen. Admin.'!C429)/('Gen. Admin.'!D429+Mortuary!D429+Auxillary!D429+Pharmacy!D429+Radiology!D429+Laboratory!D429+'Blood Bank '!D429+IPD!D429+ICU!D429+OT!D429+PPU!D429+'Maternity OT '!D429+NRC!D429+SNCU!D429+'Paediatric Ward'!D429+'Maternity Ward '!D429+'Labour Room '!D429+OPD!C429+'A &amp; E'!C295)</f>
        <v>0</v>
      </c>
      <c r="E12" s="139">
        <f>ICU!C429/ICU!D429</f>
        <v>0</v>
      </c>
      <c r="F12" s="139">
        <f>IPD!C429/IPD!D429</f>
        <v>0</v>
      </c>
      <c r="G12" s="139">
        <f>'Blood Bank '!C429/'Blood Bank '!D429</f>
        <v>0</v>
      </c>
    </row>
    <row r="13" spans="1:7" ht="69" customHeight="1" thickTop="1" x14ac:dyDescent="0.3">
      <c r="A13" s="59" t="s">
        <v>1102</v>
      </c>
      <c r="B13" s="59" t="s">
        <v>1103</v>
      </c>
      <c r="C13" s="59" t="s">
        <v>1104</v>
      </c>
      <c r="D13" s="59" t="s">
        <v>1105</v>
      </c>
      <c r="E13" s="59" t="s">
        <v>1106</v>
      </c>
      <c r="F13" s="166" t="s">
        <v>1085</v>
      </c>
      <c r="G13" s="167"/>
    </row>
    <row r="14" spans="1:7" ht="61.95" customHeight="1" thickBot="1" x14ac:dyDescent="0.35">
      <c r="A14" s="138">
        <f>Laboratory!C429/Laboratory!D429</f>
        <v>0</v>
      </c>
      <c r="B14" s="139">
        <f>Radiology!C429/Radiology!D429</f>
        <v>0</v>
      </c>
      <c r="C14" s="139">
        <f>Pharmacy!C429/Pharmacy!D429</f>
        <v>0</v>
      </c>
      <c r="D14" s="139">
        <f>Auxillary!C429/Auxillary!D429</f>
        <v>0</v>
      </c>
      <c r="E14" s="139">
        <f>Mortuary!C429/Mortuary!D429</f>
        <v>0</v>
      </c>
      <c r="F14" s="168">
        <f>'Gen. Admin.'!C429/'Gen. Admin.'!D429</f>
        <v>0</v>
      </c>
      <c r="G14" s="169"/>
    </row>
    <row r="18" spans="1:7" ht="21.45" customHeight="1" thickBot="1" x14ac:dyDescent="0.35"/>
    <row r="19" spans="1:7" x14ac:dyDescent="0.3">
      <c r="A19" s="11" t="s">
        <v>989</v>
      </c>
      <c r="B19" s="163" t="s">
        <v>990</v>
      </c>
      <c r="C19" s="163"/>
      <c r="D19" s="163"/>
      <c r="E19" s="163"/>
      <c r="F19" s="163"/>
      <c r="G19" s="12" t="s">
        <v>978</v>
      </c>
    </row>
    <row r="20" spans="1:7" ht="30" customHeight="1" x14ac:dyDescent="0.3">
      <c r="A20" s="160" t="s">
        <v>991</v>
      </c>
      <c r="B20" s="161"/>
      <c r="C20" s="161"/>
      <c r="D20" s="161"/>
      <c r="E20" s="161"/>
      <c r="F20" s="161"/>
      <c r="G20" s="162"/>
    </row>
    <row r="21" spans="1:7" ht="32.549999999999997" customHeight="1" x14ac:dyDescent="0.3">
      <c r="A21" s="13" t="s">
        <v>992</v>
      </c>
      <c r="B21" s="159" t="s">
        <v>993</v>
      </c>
      <c r="C21" s="159"/>
      <c r="D21" s="159"/>
      <c r="E21" s="159"/>
      <c r="F21" s="159"/>
      <c r="G21" s="141">
        <f>('A &amp; E'!H4+OPD!H4+'Labour Room '!I4+'Maternity Ward '!I4+'Paediatric Ward'!I4+SNCU!I4+NRC!I4+'Maternity OT '!I4+PPU!I4+OT!I4+ICU!I4+IPD!I4+'Blood Bank '!I4+Laboratory!I4+Radiology!I4+Pharmacy!I4+Auxillary!I4+Mortuary!I4+'Gen. Admin.'!I4)/('Gen. Admin.'!J4+Mortuary!J4+Auxillary!J4+Pharmacy!J4+Radiology!J4+Laboratory!J4+'Blood Bank '!J4+IPD!J4+ICU!J4+OT!J4+PPU!J4+'Maternity OT '!J4+NRC!J4+SNCU!J4+'Paediatric Ward'!J4+'Maternity Ward '!J4+'Labour Room '!J4+OPD!I4+'A &amp; E'!I4)</f>
        <v>0</v>
      </c>
    </row>
    <row r="22" spans="1:7" ht="46.2" customHeight="1" x14ac:dyDescent="0.3">
      <c r="A22" s="13" t="s">
        <v>994</v>
      </c>
      <c r="B22" s="159" t="s">
        <v>995</v>
      </c>
      <c r="C22" s="159"/>
      <c r="D22" s="159"/>
      <c r="E22" s="159"/>
      <c r="F22" s="159"/>
      <c r="G22" s="141">
        <f>('A &amp; E'!H28+OPD!H30+'Labour Room '!I30+'Maternity Ward '!I30+'Paediatric Ward'!I30+SNCU!I30+NRC!I30+'Maternity OT '!I30+PPU!I30+OT!I30+ICU!I30+IPD!I30+'Blood Bank '!I30+Laboratory!I30+Radiology!I30+Pharmacy!I30+Auxillary!I30+Mortuary!I30+'Gen. Admin.'!I30)/('Gen. Admin.'!J30+Mortuary!J30+Auxillary!J30+Pharmacy!J30+Radiology!J30+Laboratory!J30+'Blood Bank '!J30+IPD!J30+ICU!J30+OT!J30+PPU!J30+'Maternity OT '!J30+NRC!J30+SNCU!J30+'Paediatric Ward'!J30+'Maternity Ward '!J30+'Labour Room '!J30+OPD!I30+'A &amp; E'!I28)</f>
        <v>0</v>
      </c>
    </row>
    <row r="23" spans="1:7" ht="51" customHeight="1" x14ac:dyDescent="0.3">
      <c r="A23" s="13" t="s">
        <v>996</v>
      </c>
      <c r="B23" s="159" t="s">
        <v>997</v>
      </c>
      <c r="C23" s="159"/>
      <c r="D23" s="159"/>
      <c r="E23" s="159"/>
      <c r="F23" s="159"/>
      <c r="G23" s="141">
        <f>('A &amp; E'!H54+OPD!H56+'Labour Room '!I56+'Maternity Ward '!I56+'Paediatric Ward'!I56+SNCU!I56+NRC!I56+'Maternity OT '!I56+PPU!I56+OT!I56+ICU!I56+IPD!I56+'Blood Bank '!I56+Laboratory!I56+Radiology!I56+Pharmacy!I56+Auxillary!I56+Mortuary!I56+'Gen. Admin.'!I56)/('Gen. Admin.'!J56+Mortuary!J56+Auxillary!J56+Pharmacy!J56+Radiology!J56+Laboratory!J56+'Blood Bank '!J56+IPD!J56+ICU!J56+OT!J56+PPU!J56+'Maternity OT '!J56+NRC!J56+SNCU!J56+'Paediatric Ward'!J56+'Maternity Ward '!J56+'Labour Room '!J56+OPD!I56+'A &amp; E'!I54)</f>
        <v>0</v>
      </c>
    </row>
    <row r="24" spans="1:7" ht="33.450000000000003" customHeight="1" x14ac:dyDescent="0.3">
      <c r="A24" s="13" t="s">
        <v>998</v>
      </c>
      <c r="B24" s="159" t="s">
        <v>999</v>
      </c>
      <c r="C24" s="159"/>
      <c r="D24" s="159"/>
      <c r="E24" s="159"/>
      <c r="F24" s="159"/>
      <c r="G24" s="141">
        <f>('A &amp; E'!H74+OPD!H82+'Labour Room '!I82+'Maternity Ward '!I82+'Paediatric Ward'!I82+SNCU!I82+NRC!I82+'Maternity OT '!I82+PPU!I82+OT!I82+ICU!I82+IPD!I82+'Blood Bank '!I82+Laboratory!I82+Radiology!I82+Pharmacy!I82+Auxillary!I82+Mortuary!I82+'Gen. Admin.'!I82)/('Gen. Admin.'!J82+Mortuary!J82+Auxillary!J82+Pharmacy!J82+Radiology!J82+Laboratory!J82+'Blood Bank '!J82+IPD!J82+ICU!J82+OT!J82+PPU!J82+'Maternity OT '!J82+NRC!J82+SNCU!J82+'Paediatric Ward'!J82+'Maternity Ward '!J82+'Labour Room '!J82+OPD!I82+'A &amp; E'!I74)</f>
        <v>0</v>
      </c>
    </row>
    <row r="25" spans="1:7" ht="30" customHeight="1" x14ac:dyDescent="0.3">
      <c r="A25" s="160" t="s">
        <v>1000</v>
      </c>
      <c r="B25" s="161"/>
      <c r="C25" s="161"/>
      <c r="D25" s="161"/>
      <c r="E25" s="161"/>
      <c r="F25" s="161"/>
      <c r="G25" s="162"/>
    </row>
    <row r="26" spans="1:7" ht="39" customHeight="1" x14ac:dyDescent="0.3">
      <c r="A26" s="13" t="s">
        <v>1001</v>
      </c>
      <c r="B26" s="159" t="s">
        <v>1002</v>
      </c>
      <c r="C26" s="159"/>
      <c r="D26" s="159"/>
      <c r="E26" s="159"/>
      <c r="F26" s="159"/>
      <c r="G26" s="141">
        <f>('A &amp; E'!H101+OPD!H109+'Labour Room '!I109+'Maternity Ward '!I109+'Paediatric Ward'!I109+SNCU!I109+NRC!I109+'Maternity OT '!I109+PPU!I109+OT!I109+ICU!I109+IPD!I109+'Blood Bank '!I109+Laboratory!I109+Radiology!I109+Pharmacy!I109+Auxillary!I109+Mortuary!I109+'Gen. Admin.'!I109)/('Gen. Admin.'!J109+Mortuary!J109+Auxillary!J109+Pharmacy!J109+Radiology!J109+Laboratory!J109+'Blood Bank '!J109+IPD!J109+ICU!J109+OT!J109+PPU!J109+'Maternity OT '!J109+NRC!J109+SNCU!J109+'Paediatric Ward'!J109+'Maternity Ward '!J109+'Labour Room '!J109+OPD!I109+'A &amp; E'!I101)</f>
        <v>0</v>
      </c>
    </row>
    <row r="27" spans="1:7" ht="37.799999999999997" customHeight="1" x14ac:dyDescent="0.3">
      <c r="A27" s="13" t="s">
        <v>1003</v>
      </c>
      <c r="B27" s="159" t="s">
        <v>1004</v>
      </c>
      <c r="C27" s="159"/>
      <c r="D27" s="159"/>
      <c r="E27" s="159"/>
      <c r="F27" s="159"/>
      <c r="G27" s="141">
        <f>('A &amp; E'!H111+OPD!H135+'Labour Room '!I135+'Maternity Ward '!I135+'Paediatric Ward'!I135+SNCU!I135+NRC!I135+'Maternity OT '!I135+PPU!I135+IPD!I135+Auxillary!I135)/(Auxillary!J135+IPD!J135+PPU!J135+'Maternity OT '!J135+NRC!J135+SNCU!J135+'Paediatric Ward'!J135+'Maternity Ward '!J135+'Labour Room '!J135+OPD!I135+'A &amp; E'!I111)</f>
        <v>0</v>
      </c>
    </row>
    <row r="28" spans="1:7" ht="33.450000000000003" customHeight="1" x14ac:dyDescent="0.3">
      <c r="A28" s="13" t="s">
        <v>1005</v>
      </c>
      <c r="B28" s="159" t="s">
        <v>1006</v>
      </c>
      <c r="C28" s="159"/>
      <c r="D28" s="159"/>
      <c r="E28" s="159"/>
      <c r="F28" s="159"/>
      <c r="G28" s="141">
        <f>('A &amp; E'!H116+OPD!H161+'Labour Room '!I161+'Maternity Ward '!I161+'Paediatric Ward'!I161+SNCU!I161+NRC!I161+'Maternity OT '!I161+PPU!I161+OT!I161+ICU!I161+IPD!I161+'Blood Bank '!I161+Laboratory!I161+Radiology!I161+Pharmacy!I161+Auxillary!I161+Mortuary!I161+'Gen. Admin.'!I161)/('Gen. Admin.'!J161+Mortuary!J161+Auxillary!J161+Pharmacy!J161+Radiology!J161+Laboratory!J161+'Blood Bank '!J161+IPD!J161+ICU!J161+OT!J161+PPU!J161+'Maternity OT '!J161+NRC!J161+SNCU!J161+'Paediatric Ward'!J161+'Maternity Ward '!J161+'Labour Room '!J161+OPD!I161+'A &amp; E'!I116)</f>
        <v>0</v>
      </c>
    </row>
    <row r="29" spans="1:7" ht="31.8" customHeight="1" x14ac:dyDescent="0.3">
      <c r="A29" s="13" t="s">
        <v>1007</v>
      </c>
      <c r="B29" s="159" t="s">
        <v>1008</v>
      </c>
      <c r="C29" s="159"/>
      <c r="D29" s="159"/>
      <c r="E29" s="159"/>
      <c r="F29" s="159"/>
      <c r="G29" s="141">
        <f>('A &amp; E'!H125+OPD!H187+'Labour Room '!I187+'Maternity Ward '!I187+'Paediatric Ward'!I187+SNCU!I187+NRC!I187+'Maternity OT '!I187+PPU!I187+OT!I187+ICU!I187+IPD!I187+'Blood Bank '!I187+Laboratory!I187+Radiology!I187+Pharmacy!I187+Auxillary!I187+Mortuary!I187)/(Mortuary!J187+Auxillary!J187+Pharmacy!J187+Radiology!J187+Laboratory!J187+'Blood Bank '!J187+IPD!J187+ICU!J187+OT!J187+PPU!J187+'Maternity OT '!J187+NRC!J187+SNCU!J187+'Paediatric Ward'!J187+'Maternity Ward '!J187+'Labour Room '!J187+OPD!I187+'A &amp; E'!I125)</f>
        <v>0</v>
      </c>
    </row>
    <row r="30" spans="1:7" ht="16.2" customHeight="1" x14ac:dyDescent="0.3">
      <c r="A30" s="160" t="s">
        <v>1009</v>
      </c>
      <c r="B30" s="161"/>
      <c r="C30" s="161"/>
      <c r="D30" s="161"/>
      <c r="E30" s="161"/>
      <c r="F30" s="161"/>
      <c r="G30" s="162"/>
    </row>
    <row r="31" spans="1:7" ht="30" customHeight="1" x14ac:dyDescent="0.3">
      <c r="A31" s="13" t="s">
        <v>1010</v>
      </c>
      <c r="B31" s="159" t="s">
        <v>1011</v>
      </c>
      <c r="C31" s="159"/>
      <c r="D31" s="159"/>
      <c r="E31" s="159"/>
      <c r="F31" s="159"/>
      <c r="G31" s="141">
        <f>('A &amp; E'!H134+OPD!H214+'Labour Room '!I214+'Maternity Ward '!I214+'Paediatric Ward'!I214+SNCU!I214+NRC!I214+'Maternity OT '!I214+PPU!I214+OT!I214+ICU!I214+IPD!I214+'Blood Bank '!I214+Laboratory!I214+Radiology!I214+Pharmacy!I214+Auxillary!I214+Mortuary!I214+'Gen. Admin.'!I214)/('Gen. Admin.'!J214+Mortuary!J214+Auxillary!J214+Pharmacy!J214+Radiology!J214+Laboratory!J214+'Blood Bank '!J214+IPD!J214+ICU!J214+OT!J214+PPU!J214+'Maternity OT '!J214+NRC!J214+SNCU!J214+'Paediatric Ward'!J214+'Maternity Ward '!J214+'Labour Room '!J214+OPD!I214+'A &amp; E'!I134)</f>
        <v>0</v>
      </c>
    </row>
    <row r="32" spans="1:7" ht="36" customHeight="1" x14ac:dyDescent="0.3">
      <c r="A32" s="13" t="s">
        <v>1012</v>
      </c>
      <c r="B32" s="159" t="s">
        <v>1013</v>
      </c>
      <c r="C32" s="159"/>
      <c r="D32" s="159"/>
      <c r="E32" s="159"/>
      <c r="F32" s="159"/>
      <c r="G32" s="141">
        <f>('A &amp; E'!H159+OPD!H240+'Labour Room '!I240+'Maternity Ward '!I240+'Paediatric Ward'!I240+SNCU!I240+NRC!I240+'Maternity OT '!I240+PPU!I240+OT!I240+ICU!I240+IPD!I240+'Blood Bank '!I240+Laboratory!I240+Radiology!I240+Pharmacy!I240+Auxillary!I240+Mortuary!I240+'Gen. Admin.'!I240)/('Gen. Admin.'!J240+Mortuary!J240+Auxillary!J240+Pharmacy!J240+Radiology!J240+Laboratory!J240+'Blood Bank '!J240+IPD!J240+ICU!J240+OT!J240+PPU!J240+'Maternity OT '!J240+NRC!J240+SNCU!J240+'Paediatric Ward'!J240+'Maternity Ward '!J240+'Labour Room '!J240+OPD!I240+'A &amp; E'!I159)</f>
        <v>0</v>
      </c>
    </row>
    <row r="33" spans="1:7" ht="34.200000000000003" customHeight="1" x14ac:dyDescent="0.3">
      <c r="A33" s="13" t="s">
        <v>1014</v>
      </c>
      <c r="B33" s="159" t="s">
        <v>1015</v>
      </c>
      <c r="C33" s="159"/>
      <c r="D33" s="159"/>
      <c r="E33" s="159"/>
      <c r="F33" s="159"/>
      <c r="G33" s="141">
        <f>('A &amp; E'!H176+OPD!H266+'Labour Room '!I266+'Maternity Ward '!I266+'Paediatric Ward'!I266+SNCU!I266+NRC!I266+'Maternity OT '!I266+PPU!I266+OT!I266+ICU!I266+IPD!I266+'Blood Bank '!I266+Laboratory!I266+Radiology!I266+Pharmacy!I266+Auxillary!I266+Mortuary!I266+'Gen. Admin.'!I266)/('Gen. Admin.'!J266+Mortuary!J266+Auxillary!J266+Pharmacy!J266+Radiology!J266+Laboratory!J266+'Blood Bank '!J266+IPD!J266+ICU!J266+OT!J266+PPU!J266+'Maternity OT '!J266+NRC!J266+SNCU!J266+'Paediatric Ward'!J266+'Maternity Ward '!J266+'Labour Room '!J266+OPD!I266+'A &amp; E'!I176)</f>
        <v>0</v>
      </c>
    </row>
    <row r="34" spans="1:7" ht="31.8" customHeight="1" x14ac:dyDescent="0.3">
      <c r="A34" s="13" t="s">
        <v>1016</v>
      </c>
      <c r="B34" s="159" t="s">
        <v>1017</v>
      </c>
      <c r="C34" s="159"/>
      <c r="D34" s="159"/>
      <c r="E34" s="159"/>
      <c r="F34" s="159"/>
      <c r="G34" s="141">
        <f>('A &amp; E'!H192+OPD!H292+'Labour Room '!I292+'Maternity Ward '!I292+'Paediatric Ward'!I292+SNCU!I292+NRC!I292+'Maternity OT '!I292+PPU!I292+OT!I292+ICU!I292+IPD!I292+'Blood Bank '!I292+Laboratory!I292+Radiology!I292+Pharmacy!I292+Auxillary!I292+Mortuary!I292+'Gen. Admin.'!I292)/('Gen. Admin.'!J292+Mortuary!J292+Auxillary!J292+Pharmacy!J292+Radiology!J292+Laboratory!J292+'Blood Bank '!J292+IPD!J292+ICU!J292+OT!J292+PPU!J292+'Maternity OT '!J292+NRC!J292+SNCU!J292+'Paediatric Ward'!J292+'Maternity Ward '!J292+'Labour Room '!J292+OPD!I292+'A &amp; E'!I192)</f>
        <v>0</v>
      </c>
    </row>
    <row r="35" spans="1:7" ht="16.2" customHeight="1" x14ac:dyDescent="0.3">
      <c r="A35" s="160" t="s">
        <v>1018</v>
      </c>
      <c r="B35" s="161"/>
      <c r="C35" s="161"/>
      <c r="D35" s="161"/>
      <c r="E35" s="161"/>
      <c r="F35" s="161"/>
      <c r="G35" s="162"/>
    </row>
    <row r="36" spans="1:7" ht="49.8" customHeight="1" x14ac:dyDescent="0.3">
      <c r="A36" s="13" t="s">
        <v>1019</v>
      </c>
      <c r="B36" s="159" t="s">
        <v>1027</v>
      </c>
      <c r="C36" s="159"/>
      <c r="D36" s="159"/>
      <c r="E36" s="159"/>
      <c r="F36" s="159"/>
      <c r="G36" s="141">
        <f>('A &amp; E'!H211+OPD!H319+'Labour Room '!I319+'Maternity Ward '!I319+'Paediatric Ward'!I319+SNCU!I319+NRC!I319+'Maternity OT '!I319+PPU!I319+OT!I319+ICU!I319+IPD!I319+'Blood Bank '!I319+Laboratory!I319+Radiology!I319+Pharmacy!I319+Auxillary!I319+Mortuary!I319+'Gen. Admin.'!I319)/('Gen. Admin.'!J319+Mortuary!J319+Auxillary!J319+Pharmacy!J319+Radiology!J319+Laboratory!J319+'Blood Bank '!J319+IPD!J319+ICU!J319+OT!J319+PPU!J319+'Maternity OT '!J319+NRC!J319+SNCU!J319+'Paediatric Ward'!J319+'Maternity Ward '!J319+'Labour Room '!J319+OPD!I319+'A &amp; E'!I211)</f>
        <v>0</v>
      </c>
    </row>
    <row r="37" spans="1:7" ht="37.200000000000003" customHeight="1" x14ac:dyDescent="0.3">
      <c r="A37" s="13" t="s">
        <v>1020</v>
      </c>
      <c r="B37" s="159" t="s">
        <v>1021</v>
      </c>
      <c r="C37" s="159"/>
      <c r="D37" s="159"/>
      <c r="E37" s="159"/>
      <c r="F37" s="159"/>
      <c r="G37" s="141">
        <f>('A &amp; E'!H226+OPD!H345+'Labour Room '!I345+'Maternity Ward '!I345+'Paediatric Ward'!I345+SNCU!I345+NRC!I345+'Maternity OT '!I345+PPU!I345+OT!I345+ICU!I345+IPD!I345+'Blood Bank '!I345+Laboratory!I345+Radiology!I345+Pharmacy!I345+Auxillary!I345+Mortuary!I345+'Gen. Admin.'!I345)/('Gen. Admin.'!J345+Mortuary!J345+Auxillary!J345+Pharmacy!J345+Radiology!J345+Laboratory!J345+'Blood Bank '!J345+IPD!J345+ICU!J345+OT!J345+PPU!J345+'Maternity OT '!J345+NRC!J345+SNCU!J345+'Paediatric Ward'!J345+'Maternity Ward '!J345+'Labour Room '!J345+OPD!I345+'A &amp; E'!I226)</f>
        <v>0</v>
      </c>
    </row>
    <row r="38" spans="1:7" ht="34.200000000000003" customHeight="1" x14ac:dyDescent="0.3">
      <c r="A38" s="13" t="s">
        <v>1022</v>
      </c>
      <c r="B38" s="159" t="s">
        <v>1023</v>
      </c>
      <c r="C38" s="159"/>
      <c r="D38" s="159"/>
      <c r="E38" s="159"/>
      <c r="F38" s="159"/>
      <c r="G38" s="141">
        <f>('A &amp; E'!H252+OPD!H371+'Labour Room '!I371+'Maternity Ward '!I371+'Paediatric Ward'!I371+SNCU!I371+NRC!I371+'Maternity OT '!I371+PPU!I371+OT!I371+ICU!I371+IPD!I371+'Blood Bank '!I371+Laboratory!I371+Radiology!I371+Pharmacy!I371+Auxillary!I371+Mortuary!I371+'Gen. Admin.'!I371)/('Gen. Admin.'!J371+Mortuary!J371+Auxillary!J371+Pharmacy!J371+Radiology!J371+Laboratory!J371+'Blood Bank '!J371+IPD!J371+ICU!J371+OT!J371+PPU!J371+'Maternity OT '!J371+NRC!J371+SNCU!J371+'Paediatric Ward'!J371+'Maternity Ward '!J371+'Labour Room '!J371+OPD!I371+'A &amp; E'!I252)</f>
        <v>0</v>
      </c>
    </row>
    <row r="39" spans="1:7" ht="34.799999999999997" customHeight="1" thickBot="1" x14ac:dyDescent="0.35">
      <c r="A39" s="14" t="s">
        <v>1024</v>
      </c>
      <c r="B39" s="170" t="s">
        <v>1025</v>
      </c>
      <c r="C39" s="170"/>
      <c r="D39" s="170"/>
      <c r="E39" s="170"/>
      <c r="F39" s="170"/>
      <c r="G39" s="142">
        <f>('A &amp; E'!H264+OPD!H397+'Labour Room '!I397+'Maternity Ward '!I397+'Paediatric Ward'!I397+SNCU!I397+NRC!I397+'Maternity OT '!I397+PPU!I397+OT!I397+ICU!I397+IPD!I397+'Blood Bank '!I397+Laboratory!I397+Radiology!I397+Pharmacy!I397+Auxillary!I397+Mortuary!I397+'Gen. Admin.'!I397)/('Gen. Admin.'!J397+Mortuary!J397+Auxillary!J397+Pharmacy!J397+Radiology!J397+Laboratory!J397+'Blood Bank '!J397+IPD!J397+ICU!J397+OT!J397+PPU!J397+'Maternity OT '!J397+NRC!J397+SNCU!J397+'Paediatric Ward'!J397+'Maternity Ward '!J397+'Labour Room '!J397+OPD!I397+'A &amp; E'!I264)</f>
        <v>0</v>
      </c>
    </row>
  </sheetData>
  <sheetProtection algorithmName="SHA-512" hashValue="en14ClRr5qKIoTh8RKaDhfHinbHxrgJjhFRf0QJ0fi83uTEcjpiha2wBTr9t9wRsM2+ZBNYiuNTrWSrqnbJy0Q==" saltValue="d4jo5I5G0cjuoi5A2o9hQg==" spinCount="100000" sheet="1" objects="1" scenarios="1"/>
  <mergeCells count="25">
    <mergeCell ref="F13:G13"/>
    <mergeCell ref="F14:G14"/>
    <mergeCell ref="B39:F39"/>
    <mergeCell ref="B33:F33"/>
    <mergeCell ref="B34:F34"/>
    <mergeCell ref="A35:G35"/>
    <mergeCell ref="B36:F36"/>
    <mergeCell ref="B37:F37"/>
    <mergeCell ref="B38:F38"/>
    <mergeCell ref="A2:E2"/>
    <mergeCell ref="B32:F32"/>
    <mergeCell ref="A20:G20"/>
    <mergeCell ref="B19:F19"/>
    <mergeCell ref="B21:F21"/>
    <mergeCell ref="B22:F22"/>
    <mergeCell ref="B23:F23"/>
    <mergeCell ref="B24:F24"/>
    <mergeCell ref="A25:G25"/>
    <mergeCell ref="B26:F26"/>
    <mergeCell ref="B27:F27"/>
    <mergeCell ref="B28:F28"/>
    <mergeCell ref="B29:F29"/>
    <mergeCell ref="A30:G30"/>
    <mergeCell ref="B31:F31"/>
    <mergeCell ref="A8: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0"/>
  <sheetViews>
    <sheetView topLeftCell="B1" zoomScale="60" zoomScaleNormal="60" workbookViewId="0">
      <selection activeCell="J1" sqref="I1:J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6384" width="10.69921875" style="23"/>
  </cols>
  <sheetData>
    <row r="1" spans="1:10" s="26" customFormat="1" ht="109.95" customHeight="1" x14ac:dyDescent="0.3">
      <c r="B1" s="222" t="s">
        <v>0</v>
      </c>
      <c r="C1" s="223"/>
      <c r="D1" s="223"/>
      <c r="E1" s="223"/>
      <c r="F1" s="223"/>
      <c r="G1" s="223"/>
      <c r="H1" s="224"/>
    </row>
    <row r="2" spans="1:10" s="26" customFormat="1" ht="39" customHeight="1" x14ac:dyDescent="0.3">
      <c r="B2" s="216" t="s">
        <v>1</v>
      </c>
      <c r="C2" s="217"/>
      <c r="D2" s="217"/>
      <c r="E2" s="217"/>
      <c r="F2" s="217"/>
      <c r="G2" s="217"/>
      <c r="H2" s="218"/>
      <c r="I2" s="27">
        <f>I4+I30+I56+I82</f>
        <v>0</v>
      </c>
      <c r="J2" s="27">
        <f>J4+J30+J56+J82</f>
        <v>174</v>
      </c>
    </row>
    <row r="3" spans="1:10" s="26" customFormat="1" ht="20.399999999999999" x14ac:dyDescent="0.3">
      <c r="B3" s="1" t="s">
        <v>2</v>
      </c>
      <c r="C3" s="1" t="s">
        <v>3</v>
      </c>
      <c r="D3" s="1" t="s">
        <v>4</v>
      </c>
      <c r="E3" s="1" t="s">
        <v>5</v>
      </c>
      <c r="F3" s="1" t="s">
        <v>6</v>
      </c>
      <c r="G3" s="93" t="s">
        <v>7</v>
      </c>
      <c r="H3" s="92" t="s">
        <v>8</v>
      </c>
    </row>
    <row r="4" spans="1:10" s="26" customFormat="1" ht="75" customHeight="1" x14ac:dyDescent="0.3">
      <c r="B4" s="207" t="s">
        <v>9</v>
      </c>
      <c r="C4" s="208"/>
      <c r="D4" s="208"/>
      <c r="E4" s="208"/>
      <c r="F4" s="208"/>
      <c r="G4" s="208"/>
      <c r="H4" s="209"/>
      <c r="I4" s="27">
        <f>SUM(G5:G29)</f>
        <v>0</v>
      </c>
      <c r="J4" s="26">
        <f>COUNT(G5:G29)*2</f>
        <v>46</v>
      </c>
    </row>
    <row r="5" spans="1:10" s="26" customFormat="1" ht="82.05" customHeight="1" x14ac:dyDescent="0.3">
      <c r="B5" s="28" t="s">
        <v>10</v>
      </c>
      <c r="C5" s="28" t="s">
        <v>11</v>
      </c>
      <c r="D5" s="48" t="s">
        <v>12</v>
      </c>
      <c r="E5" s="48" t="s">
        <v>805</v>
      </c>
      <c r="F5" s="16" t="s">
        <v>1038</v>
      </c>
      <c r="G5" s="80">
        <v>0</v>
      </c>
      <c r="H5" s="81"/>
    </row>
    <row r="6" spans="1:10" s="26" customFormat="1" ht="87" customHeight="1" x14ac:dyDescent="0.3">
      <c r="B6" s="3"/>
      <c r="C6" s="16"/>
      <c r="D6" s="48" t="s">
        <v>13</v>
      </c>
      <c r="E6" s="48" t="s">
        <v>806</v>
      </c>
      <c r="F6" s="16" t="s">
        <v>1039</v>
      </c>
      <c r="G6" s="80">
        <v>0</v>
      </c>
      <c r="H6" s="81"/>
    </row>
    <row r="7" spans="1:10" s="26" customFormat="1" ht="112.5" customHeight="1" x14ac:dyDescent="0.3">
      <c r="B7" s="3"/>
      <c r="C7" s="16"/>
      <c r="D7" s="48" t="s">
        <v>14</v>
      </c>
      <c r="E7" s="48" t="s">
        <v>807</v>
      </c>
      <c r="F7" s="16" t="s">
        <v>1040</v>
      </c>
      <c r="G7" s="80">
        <v>0</v>
      </c>
      <c r="H7" s="81"/>
    </row>
    <row r="8" spans="1:10" s="26" customFormat="1" ht="105" customHeight="1" x14ac:dyDescent="0.3">
      <c r="B8" s="3"/>
      <c r="C8" s="16"/>
      <c r="D8" s="48" t="s">
        <v>15</v>
      </c>
      <c r="E8" s="48" t="s">
        <v>958</v>
      </c>
      <c r="F8" s="16" t="s">
        <v>1038</v>
      </c>
      <c r="G8" s="80">
        <v>0</v>
      </c>
      <c r="H8" s="81"/>
    </row>
    <row r="9" spans="1:10" s="26" customFormat="1" ht="91.95" customHeight="1" x14ac:dyDescent="0.3">
      <c r="B9" s="3"/>
      <c r="C9" s="16"/>
      <c r="D9" s="49" t="s">
        <v>16</v>
      </c>
      <c r="E9" s="48" t="s">
        <v>17</v>
      </c>
      <c r="F9" s="16" t="s">
        <v>1038</v>
      </c>
      <c r="G9" s="80">
        <v>0</v>
      </c>
      <c r="H9" s="81"/>
    </row>
    <row r="10" spans="1:10" s="26" customFormat="1" ht="85.05" customHeight="1" x14ac:dyDescent="0.3">
      <c r="B10" s="28" t="s">
        <v>18</v>
      </c>
      <c r="C10" s="28" t="s">
        <v>19</v>
      </c>
      <c r="D10" s="50" t="s">
        <v>20</v>
      </c>
      <c r="E10" s="50" t="s">
        <v>956</v>
      </c>
      <c r="F10" s="17" t="s">
        <v>1041</v>
      </c>
      <c r="G10" s="80">
        <v>0</v>
      </c>
      <c r="H10" s="81"/>
    </row>
    <row r="11" spans="1:10" s="26" customFormat="1" ht="81.599999999999994" x14ac:dyDescent="0.3">
      <c r="B11" s="17"/>
      <c r="C11" s="17"/>
      <c r="D11" s="50" t="s">
        <v>21</v>
      </c>
      <c r="E11" s="50" t="s">
        <v>957</v>
      </c>
      <c r="F11" s="17" t="s">
        <v>1041</v>
      </c>
      <c r="G11" s="80">
        <v>0</v>
      </c>
      <c r="H11" s="81"/>
    </row>
    <row r="12" spans="1:10" s="26" customFormat="1" ht="121.05" customHeight="1" x14ac:dyDescent="0.3">
      <c r="B12" s="17"/>
      <c r="C12" s="17"/>
      <c r="D12" s="50" t="s">
        <v>22</v>
      </c>
      <c r="E12" s="50" t="s">
        <v>1028</v>
      </c>
      <c r="F12" s="17" t="s">
        <v>1041</v>
      </c>
      <c r="G12" s="80">
        <v>0</v>
      </c>
      <c r="H12" s="81"/>
    </row>
    <row r="13" spans="1:10" s="26" customFormat="1" ht="85.05" hidden="1" customHeight="1" x14ac:dyDescent="0.3">
      <c r="A13" s="61"/>
      <c r="B13" s="143"/>
      <c r="C13" s="143"/>
      <c r="D13" s="50" t="s">
        <v>23</v>
      </c>
      <c r="E13" s="50" t="s">
        <v>808</v>
      </c>
      <c r="F13" s="17" t="s">
        <v>1042</v>
      </c>
      <c r="G13" s="7"/>
      <c r="H13" s="2"/>
    </row>
    <row r="14" spans="1:10" s="26" customFormat="1" ht="61.2" hidden="1" customHeight="1" x14ac:dyDescent="0.3">
      <c r="A14" s="61"/>
      <c r="B14" s="143"/>
      <c r="C14" s="143"/>
      <c r="D14" s="50" t="s">
        <v>24</v>
      </c>
      <c r="E14" s="50" t="s">
        <v>809</v>
      </c>
      <c r="F14" s="17" t="s">
        <v>1041</v>
      </c>
      <c r="G14" s="7"/>
      <c r="H14" s="2"/>
    </row>
    <row r="15" spans="1:10" s="26" customFormat="1" ht="102" x14ac:dyDescent="0.3">
      <c r="B15" s="28" t="s">
        <v>25</v>
      </c>
      <c r="C15" s="28" t="s">
        <v>26</v>
      </c>
      <c r="D15" s="50" t="s">
        <v>27</v>
      </c>
      <c r="E15" s="50" t="s">
        <v>810</v>
      </c>
      <c r="F15" s="17" t="s">
        <v>1039</v>
      </c>
      <c r="G15" s="80">
        <v>0</v>
      </c>
      <c r="H15" s="82"/>
    </row>
    <row r="16" spans="1:10" s="26" customFormat="1" ht="61.2" x14ac:dyDescent="0.3">
      <c r="B16" s="17"/>
      <c r="C16" s="17"/>
      <c r="D16" s="50" t="s">
        <v>28</v>
      </c>
      <c r="E16" s="50" t="s">
        <v>29</v>
      </c>
      <c r="F16" s="17" t="s">
        <v>1043</v>
      </c>
      <c r="G16" s="80">
        <v>0</v>
      </c>
      <c r="H16" s="82"/>
    </row>
    <row r="17" spans="2:10" s="26" customFormat="1" ht="102" x14ac:dyDescent="0.3">
      <c r="B17" s="17"/>
      <c r="C17" s="17"/>
      <c r="D17" s="51" t="s">
        <v>30</v>
      </c>
      <c r="E17" s="50" t="s">
        <v>811</v>
      </c>
      <c r="F17" s="17" t="s">
        <v>1043</v>
      </c>
      <c r="G17" s="80">
        <v>0</v>
      </c>
      <c r="H17" s="82"/>
    </row>
    <row r="18" spans="2:10" s="26" customFormat="1" ht="61.2" x14ac:dyDescent="0.3">
      <c r="B18" s="17"/>
      <c r="C18" s="17"/>
      <c r="D18" s="50" t="s">
        <v>31</v>
      </c>
      <c r="E18" s="50" t="s">
        <v>954</v>
      </c>
      <c r="F18" s="17" t="s">
        <v>1039</v>
      </c>
      <c r="G18" s="80">
        <v>0</v>
      </c>
      <c r="H18" s="82"/>
    </row>
    <row r="19" spans="2:10" s="26" customFormat="1" ht="81.599999999999994" x14ac:dyDescent="0.3">
      <c r="B19" s="17"/>
      <c r="C19" s="17"/>
      <c r="D19" s="50" t="s">
        <v>32</v>
      </c>
      <c r="E19" s="50" t="s">
        <v>955</v>
      </c>
      <c r="F19" s="17" t="s">
        <v>1038</v>
      </c>
      <c r="G19" s="80">
        <v>0</v>
      </c>
      <c r="H19" s="82"/>
    </row>
    <row r="20" spans="2:10" s="26" customFormat="1" ht="102" x14ac:dyDescent="0.3">
      <c r="B20" s="28" t="s">
        <v>33</v>
      </c>
      <c r="C20" s="28" t="s">
        <v>34</v>
      </c>
      <c r="D20" s="50" t="s">
        <v>35</v>
      </c>
      <c r="E20" s="50" t="s">
        <v>812</v>
      </c>
      <c r="F20" s="17" t="s">
        <v>1040</v>
      </c>
      <c r="G20" s="80">
        <v>0</v>
      </c>
      <c r="H20" s="81"/>
    </row>
    <row r="21" spans="2:10" s="26" customFormat="1" ht="122.4" x14ac:dyDescent="0.3">
      <c r="B21" s="17"/>
      <c r="C21" s="17"/>
      <c r="D21" s="50" t="s">
        <v>36</v>
      </c>
      <c r="E21" s="50" t="s">
        <v>37</v>
      </c>
      <c r="F21" s="17" t="s">
        <v>1039</v>
      </c>
      <c r="G21" s="80">
        <v>0</v>
      </c>
      <c r="H21" s="81"/>
    </row>
    <row r="22" spans="2:10" s="26" customFormat="1" ht="102" x14ac:dyDescent="0.3">
      <c r="B22" s="17"/>
      <c r="C22" s="17"/>
      <c r="D22" s="50" t="s">
        <v>38</v>
      </c>
      <c r="E22" s="50" t="s">
        <v>813</v>
      </c>
      <c r="F22" s="17" t="s">
        <v>1039</v>
      </c>
      <c r="G22" s="80">
        <v>0</v>
      </c>
      <c r="H22" s="81"/>
    </row>
    <row r="23" spans="2:10" s="26" customFormat="1" ht="102" x14ac:dyDescent="0.3">
      <c r="B23" s="17"/>
      <c r="C23" s="17"/>
      <c r="D23" s="50" t="s">
        <v>39</v>
      </c>
      <c r="E23" s="50" t="s">
        <v>814</v>
      </c>
      <c r="F23" s="17" t="s">
        <v>1038</v>
      </c>
      <c r="G23" s="80">
        <v>0</v>
      </c>
      <c r="H23" s="82"/>
    </row>
    <row r="24" spans="2:10" s="26" customFormat="1" ht="102" x14ac:dyDescent="0.3">
      <c r="B24" s="17"/>
      <c r="C24" s="17"/>
      <c r="D24" s="50" t="s">
        <v>40</v>
      </c>
      <c r="E24" s="50" t="s">
        <v>953</v>
      </c>
      <c r="F24" s="17" t="s">
        <v>1044</v>
      </c>
      <c r="G24" s="80">
        <v>0</v>
      </c>
      <c r="H24" s="82"/>
    </row>
    <row r="25" spans="2:10" s="26" customFormat="1" ht="102" x14ac:dyDescent="0.3">
      <c r="B25" s="28" t="s">
        <v>41</v>
      </c>
      <c r="C25" s="32" t="s">
        <v>42</v>
      </c>
      <c r="D25" s="50" t="s">
        <v>43</v>
      </c>
      <c r="E25" s="50" t="s">
        <v>44</v>
      </c>
      <c r="F25" s="17" t="s">
        <v>1045</v>
      </c>
      <c r="G25" s="80">
        <v>0</v>
      </c>
      <c r="H25" s="82"/>
    </row>
    <row r="26" spans="2:10" s="26" customFormat="1" ht="102" x14ac:dyDescent="0.3">
      <c r="B26" s="17"/>
      <c r="C26" s="17"/>
      <c r="D26" s="50" t="s">
        <v>45</v>
      </c>
      <c r="E26" s="50" t="s">
        <v>815</v>
      </c>
      <c r="F26" s="17" t="s">
        <v>1041</v>
      </c>
      <c r="G26" s="80">
        <v>0</v>
      </c>
      <c r="H26" s="82"/>
    </row>
    <row r="27" spans="2:10" s="26" customFormat="1" ht="102" x14ac:dyDescent="0.3">
      <c r="B27" s="17"/>
      <c r="C27" s="17"/>
      <c r="D27" s="50" t="s">
        <v>46</v>
      </c>
      <c r="E27" s="50" t="s">
        <v>951</v>
      </c>
      <c r="F27" s="17" t="s">
        <v>1043</v>
      </c>
      <c r="G27" s="80">
        <v>0</v>
      </c>
      <c r="H27" s="82"/>
    </row>
    <row r="28" spans="2:10" s="26" customFormat="1" ht="81.599999999999994" x14ac:dyDescent="0.3">
      <c r="B28" s="17"/>
      <c r="C28" s="17"/>
      <c r="D28" s="50" t="s">
        <v>47</v>
      </c>
      <c r="E28" s="50" t="s">
        <v>48</v>
      </c>
      <c r="F28" s="17" t="s">
        <v>1043</v>
      </c>
      <c r="G28" s="80">
        <v>0</v>
      </c>
      <c r="H28" s="82"/>
    </row>
    <row r="29" spans="2:10" s="26" customFormat="1" ht="103.05" customHeight="1" x14ac:dyDescent="0.3">
      <c r="B29" s="17"/>
      <c r="C29" s="17"/>
      <c r="D29" s="50" t="s">
        <v>49</v>
      </c>
      <c r="E29" s="50" t="s">
        <v>952</v>
      </c>
      <c r="F29" s="17" t="s">
        <v>1039</v>
      </c>
      <c r="G29" s="80">
        <v>0</v>
      </c>
      <c r="H29" s="82"/>
    </row>
    <row r="30" spans="2:10" s="26" customFormat="1" ht="63" customHeight="1" x14ac:dyDescent="0.3">
      <c r="B30" s="225" t="s">
        <v>803</v>
      </c>
      <c r="C30" s="226"/>
      <c r="D30" s="226"/>
      <c r="E30" s="226"/>
      <c r="F30" s="226"/>
      <c r="G30" s="226"/>
      <c r="H30" s="227"/>
      <c r="I30" s="27">
        <f>SUM(G31:G55)</f>
        <v>0</v>
      </c>
      <c r="J30" s="26">
        <f>COUNT(G31:G55)*2</f>
        <v>44</v>
      </c>
    </row>
    <row r="31" spans="2:10" s="26" customFormat="1" ht="102" x14ac:dyDescent="0.3">
      <c r="B31" s="28" t="s">
        <v>50</v>
      </c>
      <c r="C31" s="28" t="s">
        <v>51</v>
      </c>
      <c r="D31" s="50" t="s">
        <v>52</v>
      </c>
      <c r="E31" s="50" t="s">
        <v>816</v>
      </c>
      <c r="F31" s="17" t="s">
        <v>1045</v>
      </c>
      <c r="G31" s="80">
        <v>0</v>
      </c>
      <c r="H31" s="82"/>
    </row>
    <row r="32" spans="2:10" s="26" customFormat="1" ht="85.95" customHeight="1" x14ac:dyDescent="0.3">
      <c r="B32" s="17"/>
      <c r="C32" s="17"/>
      <c r="D32" s="50" t="s">
        <v>54</v>
      </c>
      <c r="E32" s="50" t="s">
        <v>949</v>
      </c>
      <c r="F32" s="17" t="s">
        <v>1043</v>
      </c>
      <c r="G32" s="80">
        <v>0</v>
      </c>
      <c r="H32" s="82"/>
    </row>
    <row r="33" spans="1:8" s="26" customFormat="1" ht="85.95" customHeight="1" x14ac:dyDescent="0.3">
      <c r="B33" s="17"/>
      <c r="C33" s="17"/>
      <c r="D33" s="50" t="s">
        <v>53</v>
      </c>
      <c r="E33" s="50" t="s">
        <v>950</v>
      </c>
      <c r="F33" s="17" t="s">
        <v>1041</v>
      </c>
      <c r="G33" s="80">
        <v>0</v>
      </c>
      <c r="H33" s="82"/>
    </row>
    <row r="34" spans="1:8" s="26" customFormat="1" ht="61.2" x14ac:dyDescent="0.3">
      <c r="B34" s="17"/>
      <c r="C34" s="17"/>
      <c r="D34" s="50" t="s">
        <v>55</v>
      </c>
      <c r="E34" s="50" t="s">
        <v>56</v>
      </c>
      <c r="F34" s="17" t="s">
        <v>1039</v>
      </c>
      <c r="G34" s="80">
        <v>0</v>
      </c>
      <c r="H34" s="82"/>
    </row>
    <row r="35" spans="1:8" s="26" customFormat="1" ht="61.2" x14ac:dyDescent="0.3">
      <c r="B35" s="17"/>
      <c r="C35" s="17"/>
      <c r="D35" s="50" t="s">
        <v>57</v>
      </c>
      <c r="E35" s="50" t="s">
        <v>58</v>
      </c>
      <c r="F35" s="17" t="s">
        <v>1043</v>
      </c>
      <c r="G35" s="80">
        <v>0</v>
      </c>
      <c r="H35" s="82"/>
    </row>
    <row r="36" spans="1:8" s="26" customFormat="1" ht="61.2" x14ac:dyDescent="0.3">
      <c r="B36" s="28" t="s">
        <v>59</v>
      </c>
      <c r="C36" s="28" t="s">
        <v>60</v>
      </c>
      <c r="D36" s="50" t="s">
        <v>61</v>
      </c>
      <c r="E36" s="50" t="s">
        <v>817</v>
      </c>
      <c r="F36" s="17" t="s">
        <v>1045</v>
      </c>
      <c r="G36" s="80">
        <v>0</v>
      </c>
      <c r="H36" s="82"/>
    </row>
    <row r="37" spans="1:8" s="26" customFormat="1" ht="61.2" x14ac:dyDescent="0.3">
      <c r="B37" s="31"/>
      <c r="C37" s="31"/>
      <c r="D37" s="50" t="s">
        <v>62</v>
      </c>
      <c r="E37" s="50" t="s">
        <v>63</v>
      </c>
      <c r="F37" s="17" t="s">
        <v>1039</v>
      </c>
      <c r="G37" s="80">
        <v>0</v>
      </c>
      <c r="H37" s="82"/>
    </row>
    <row r="38" spans="1:8" s="26" customFormat="1" ht="78" customHeight="1" x14ac:dyDescent="0.3">
      <c r="B38" s="17"/>
      <c r="C38" s="17"/>
      <c r="D38" s="50" t="s">
        <v>64</v>
      </c>
      <c r="E38" s="50" t="s">
        <v>65</v>
      </c>
      <c r="F38" s="17" t="s">
        <v>1043</v>
      </c>
      <c r="G38" s="80">
        <v>0</v>
      </c>
      <c r="H38" s="82"/>
    </row>
    <row r="39" spans="1:8" s="26" customFormat="1" ht="61.2" x14ac:dyDescent="0.3">
      <c r="B39" s="17"/>
      <c r="C39" s="17"/>
      <c r="D39" s="50" t="s">
        <v>66</v>
      </c>
      <c r="E39" s="50" t="s">
        <v>67</v>
      </c>
      <c r="F39" s="17" t="s">
        <v>1038</v>
      </c>
      <c r="G39" s="80">
        <v>0</v>
      </c>
      <c r="H39" s="82"/>
    </row>
    <row r="40" spans="1:8" s="26" customFormat="1" ht="60" customHeight="1" x14ac:dyDescent="0.3">
      <c r="B40" s="17"/>
      <c r="C40" s="17"/>
      <c r="D40" s="50" t="s">
        <v>68</v>
      </c>
      <c r="E40" s="50" t="s">
        <v>948</v>
      </c>
      <c r="F40" s="17" t="s">
        <v>1041</v>
      </c>
      <c r="G40" s="80">
        <v>0</v>
      </c>
      <c r="H40" s="82"/>
    </row>
    <row r="41" spans="1:8" s="26" customFormat="1" ht="108" customHeight="1" x14ac:dyDescent="0.3">
      <c r="B41" s="28" t="s">
        <v>69</v>
      </c>
      <c r="C41" s="28" t="s">
        <v>70</v>
      </c>
      <c r="D41" s="50" t="s">
        <v>71</v>
      </c>
      <c r="E41" s="50" t="s">
        <v>72</v>
      </c>
      <c r="F41" s="17" t="s">
        <v>1038</v>
      </c>
      <c r="G41" s="80">
        <v>0</v>
      </c>
      <c r="H41" s="82"/>
    </row>
    <row r="42" spans="1:8" s="26" customFormat="1" ht="81.599999999999994" x14ac:dyDescent="0.3">
      <c r="B42" s="17"/>
      <c r="C42" s="17"/>
      <c r="D42" s="50" t="s">
        <v>73</v>
      </c>
      <c r="E42" s="50" t="s">
        <v>818</v>
      </c>
      <c r="F42" s="17" t="s">
        <v>1043</v>
      </c>
      <c r="G42" s="80">
        <v>0</v>
      </c>
      <c r="H42" s="82"/>
    </row>
    <row r="43" spans="1:8" s="26" customFormat="1" ht="102" x14ac:dyDescent="0.3">
      <c r="B43" s="17"/>
      <c r="C43" s="17"/>
      <c r="D43" s="50" t="s">
        <v>74</v>
      </c>
      <c r="E43" s="50" t="s">
        <v>819</v>
      </c>
      <c r="F43" s="17" t="s">
        <v>1043</v>
      </c>
      <c r="G43" s="80">
        <v>0</v>
      </c>
      <c r="H43" s="82"/>
    </row>
    <row r="44" spans="1:8" s="26" customFormat="1" ht="81.599999999999994" x14ac:dyDescent="0.3">
      <c r="B44" s="17"/>
      <c r="C44" s="17"/>
      <c r="D44" s="50" t="s">
        <v>75</v>
      </c>
      <c r="E44" s="50" t="s">
        <v>820</v>
      </c>
      <c r="F44" s="17" t="s">
        <v>1043</v>
      </c>
      <c r="G44" s="80">
        <v>0</v>
      </c>
      <c r="H44" s="82"/>
    </row>
    <row r="45" spans="1:8" s="26" customFormat="1" ht="81.599999999999994" x14ac:dyDescent="0.3">
      <c r="B45" s="17"/>
      <c r="C45" s="17"/>
      <c r="D45" s="50" t="s">
        <v>76</v>
      </c>
      <c r="E45" s="50" t="s">
        <v>77</v>
      </c>
      <c r="F45" s="17" t="s">
        <v>1043</v>
      </c>
      <c r="G45" s="80">
        <v>0</v>
      </c>
      <c r="H45" s="82"/>
    </row>
    <row r="46" spans="1:8" s="26" customFormat="1" ht="61.2" hidden="1" customHeight="1" x14ac:dyDescent="0.3">
      <c r="A46" s="61"/>
      <c r="B46" s="143" t="s">
        <v>78</v>
      </c>
      <c r="C46" s="143" t="s">
        <v>79</v>
      </c>
      <c r="D46" s="50" t="s">
        <v>80</v>
      </c>
      <c r="E46" s="50" t="s">
        <v>81</v>
      </c>
      <c r="F46" s="17" t="s">
        <v>1041</v>
      </c>
      <c r="G46" s="7"/>
      <c r="H46" s="17"/>
    </row>
    <row r="47" spans="1:8" s="26" customFormat="1" ht="61.2" hidden="1" customHeight="1" x14ac:dyDescent="0.3">
      <c r="A47" s="61"/>
      <c r="B47" s="143"/>
      <c r="C47" s="143"/>
      <c r="D47" s="50" t="s">
        <v>82</v>
      </c>
      <c r="E47" s="50" t="s">
        <v>83</v>
      </c>
      <c r="F47" s="17" t="s">
        <v>1041</v>
      </c>
      <c r="G47" s="7"/>
      <c r="H47" s="17"/>
    </row>
    <row r="48" spans="1:8" s="26" customFormat="1" ht="81.599999999999994" x14ac:dyDescent="0.3">
      <c r="B48" s="28" t="s">
        <v>78</v>
      </c>
      <c r="C48" s="28" t="s">
        <v>79</v>
      </c>
      <c r="D48" s="50" t="s">
        <v>84</v>
      </c>
      <c r="E48" s="50" t="s">
        <v>85</v>
      </c>
      <c r="F48" s="17" t="s">
        <v>1046</v>
      </c>
      <c r="G48" s="80">
        <v>0</v>
      </c>
      <c r="H48" s="82"/>
    </row>
    <row r="49" spans="1:12" s="26" customFormat="1" ht="81.599999999999994" x14ac:dyDescent="0.3">
      <c r="B49" s="31"/>
      <c r="C49" s="31"/>
      <c r="D49" s="50" t="s">
        <v>86</v>
      </c>
      <c r="E49" s="50" t="s">
        <v>821</v>
      </c>
      <c r="F49" s="17" t="s">
        <v>1041</v>
      </c>
      <c r="G49" s="80">
        <v>0</v>
      </c>
      <c r="H49" s="82"/>
    </row>
    <row r="50" spans="1:12" s="26" customFormat="1" ht="55.05" hidden="1" customHeight="1" x14ac:dyDescent="0.3">
      <c r="A50" s="61"/>
      <c r="B50" s="143"/>
      <c r="C50" s="143"/>
      <c r="D50" s="50" t="s">
        <v>87</v>
      </c>
      <c r="E50" s="50" t="s">
        <v>88</v>
      </c>
      <c r="F50" s="17" t="s">
        <v>1041</v>
      </c>
      <c r="G50" s="7"/>
      <c r="H50" s="17"/>
    </row>
    <row r="51" spans="1:12" s="26" customFormat="1" ht="61.2" x14ac:dyDescent="0.3">
      <c r="B51" s="28" t="s">
        <v>89</v>
      </c>
      <c r="C51" s="28" t="s">
        <v>90</v>
      </c>
      <c r="D51" s="50" t="s">
        <v>91</v>
      </c>
      <c r="E51" s="50" t="s">
        <v>822</v>
      </c>
      <c r="F51" s="17" t="s">
        <v>1039</v>
      </c>
      <c r="G51" s="80">
        <v>0</v>
      </c>
      <c r="H51" s="82"/>
    </row>
    <row r="52" spans="1:12" s="26" customFormat="1" ht="81.599999999999994" x14ac:dyDescent="0.3">
      <c r="B52" s="17"/>
      <c r="C52" s="17"/>
      <c r="D52" s="50" t="s">
        <v>92</v>
      </c>
      <c r="E52" s="50" t="s">
        <v>823</v>
      </c>
      <c r="F52" s="17" t="s">
        <v>1047</v>
      </c>
      <c r="G52" s="80">
        <v>0</v>
      </c>
      <c r="H52" s="82"/>
    </row>
    <row r="53" spans="1:12" s="26" customFormat="1" ht="61.2" x14ac:dyDescent="0.3">
      <c r="B53" s="17"/>
      <c r="C53" s="17"/>
      <c r="D53" s="50" t="s">
        <v>93</v>
      </c>
      <c r="E53" s="50" t="s">
        <v>947</v>
      </c>
      <c r="F53" s="17" t="s">
        <v>1048</v>
      </c>
      <c r="G53" s="80">
        <v>0</v>
      </c>
      <c r="H53" s="82"/>
    </row>
    <row r="54" spans="1:12" s="26" customFormat="1" ht="81.599999999999994" x14ac:dyDescent="0.3">
      <c r="B54" s="17"/>
      <c r="C54" s="17"/>
      <c r="D54" s="50" t="s">
        <v>94</v>
      </c>
      <c r="E54" s="50" t="s">
        <v>824</v>
      </c>
      <c r="F54" s="17" t="s">
        <v>1043</v>
      </c>
      <c r="G54" s="80">
        <v>0</v>
      </c>
      <c r="H54" s="82"/>
    </row>
    <row r="55" spans="1:12" s="26" customFormat="1" ht="115.05" customHeight="1" x14ac:dyDescent="0.3">
      <c r="B55" s="17"/>
      <c r="C55" s="17"/>
      <c r="D55" s="50" t="s">
        <v>95</v>
      </c>
      <c r="E55" s="50" t="s">
        <v>96</v>
      </c>
      <c r="F55" s="17" t="s">
        <v>1039</v>
      </c>
      <c r="G55" s="80">
        <v>0</v>
      </c>
      <c r="H55" s="82"/>
    </row>
    <row r="56" spans="1:12" s="26" customFormat="1" ht="64.95" customHeight="1" x14ac:dyDescent="0.3">
      <c r="B56" s="225" t="s">
        <v>97</v>
      </c>
      <c r="C56" s="226"/>
      <c r="D56" s="226"/>
      <c r="E56" s="226"/>
      <c r="F56" s="226"/>
      <c r="G56" s="226"/>
      <c r="H56" s="227"/>
      <c r="I56" s="27">
        <f>SUM(G57:G78)</f>
        <v>0</v>
      </c>
      <c r="J56" s="27">
        <f>COUNT(G57:G78)*2</f>
        <v>34</v>
      </c>
    </row>
    <row r="57" spans="1:12" s="26" customFormat="1" ht="81.599999999999994" x14ac:dyDescent="0.3">
      <c r="B57" s="28" t="s">
        <v>98</v>
      </c>
      <c r="C57" s="28" t="s">
        <v>99</v>
      </c>
      <c r="D57" s="50" t="s">
        <v>100</v>
      </c>
      <c r="E57" s="50" t="s">
        <v>945</v>
      </c>
      <c r="F57" s="17" t="s">
        <v>1049</v>
      </c>
      <c r="G57" s="80">
        <v>0</v>
      </c>
      <c r="H57" s="82"/>
    </row>
    <row r="58" spans="1:12" s="33" customFormat="1" ht="142.80000000000001" customHeight="1" x14ac:dyDescent="0.3">
      <c r="B58" s="31"/>
      <c r="C58" s="31"/>
      <c r="D58" s="50" t="s">
        <v>101</v>
      </c>
      <c r="E58" s="50" t="s">
        <v>946</v>
      </c>
      <c r="F58" s="17" t="s">
        <v>1044</v>
      </c>
      <c r="G58" s="80">
        <v>0</v>
      </c>
      <c r="H58" s="31"/>
      <c r="K58" s="26"/>
      <c r="L58" s="26"/>
    </row>
    <row r="59" spans="1:12" s="33" customFormat="1" ht="94.95" customHeight="1" x14ac:dyDescent="0.3">
      <c r="B59" s="31"/>
      <c r="C59" s="31"/>
      <c r="D59" s="50" t="s">
        <v>825</v>
      </c>
      <c r="E59" s="50" t="s">
        <v>826</v>
      </c>
      <c r="F59" s="17" t="s">
        <v>1050</v>
      </c>
      <c r="G59" s="80">
        <v>0</v>
      </c>
      <c r="H59" s="31"/>
      <c r="K59" s="26"/>
      <c r="L59" s="26"/>
    </row>
    <row r="60" spans="1:12" s="26" customFormat="1" ht="40.799999999999997" x14ac:dyDescent="0.3">
      <c r="B60" s="17"/>
      <c r="C60" s="17"/>
      <c r="D60" s="50" t="s">
        <v>102</v>
      </c>
      <c r="E60" s="50" t="s">
        <v>103</v>
      </c>
      <c r="F60" s="17" t="s">
        <v>1050</v>
      </c>
      <c r="G60" s="80">
        <v>0</v>
      </c>
      <c r="H60" s="82"/>
    </row>
    <row r="61" spans="1:12" s="26" customFormat="1" ht="81.599999999999994" x14ac:dyDescent="0.3">
      <c r="B61" s="17"/>
      <c r="C61" s="17"/>
      <c r="D61" s="50" t="s">
        <v>104</v>
      </c>
      <c r="E61" s="50" t="s">
        <v>105</v>
      </c>
      <c r="F61" s="17" t="s">
        <v>1039</v>
      </c>
      <c r="G61" s="80">
        <v>0</v>
      </c>
      <c r="H61" s="82"/>
    </row>
    <row r="62" spans="1:12" s="26" customFormat="1" ht="81.599999999999994" hidden="1" customHeight="1" x14ac:dyDescent="0.3">
      <c r="A62" s="61"/>
      <c r="B62" s="143" t="s">
        <v>106</v>
      </c>
      <c r="C62" s="143" t="s">
        <v>107</v>
      </c>
      <c r="D62" s="50" t="s">
        <v>108</v>
      </c>
      <c r="E62" s="50" t="s">
        <v>944</v>
      </c>
      <c r="F62" s="17" t="s">
        <v>1051</v>
      </c>
      <c r="G62" s="7"/>
      <c r="H62" s="17"/>
    </row>
    <row r="63" spans="1:12" s="26" customFormat="1" ht="81.599999999999994" hidden="1" customHeight="1" x14ac:dyDescent="0.3">
      <c r="A63" s="61"/>
      <c r="B63" s="143"/>
      <c r="C63" s="143"/>
      <c r="D63" s="50" t="s">
        <v>101</v>
      </c>
      <c r="E63" s="50" t="s">
        <v>109</v>
      </c>
      <c r="F63" s="17" t="s">
        <v>1044</v>
      </c>
      <c r="G63" s="7"/>
      <c r="H63" s="17"/>
    </row>
    <row r="64" spans="1:12" s="26" customFormat="1" ht="61.2" hidden="1" customHeight="1" x14ac:dyDescent="0.3">
      <c r="A64" s="61"/>
      <c r="B64" s="143"/>
      <c r="C64" s="143"/>
      <c r="D64" s="50" t="s">
        <v>110</v>
      </c>
      <c r="E64" s="50" t="s">
        <v>111</v>
      </c>
      <c r="F64" s="17" t="s">
        <v>1044</v>
      </c>
      <c r="G64" s="7"/>
      <c r="H64" s="17"/>
    </row>
    <row r="65" spans="1:8" s="26" customFormat="1" ht="61.2" hidden="1" customHeight="1" x14ac:dyDescent="0.3">
      <c r="A65" s="61"/>
      <c r="B65" s="143"/>
      <c r="C65" s="143"/>
      <c r="D65" s="50" t="s">
        <v>112</v>
      </c>
      <c r="E65" s="50" t="s">
        <v>113</v>
      </c>
      <c r="F65" s="17" t="s">
        <v>1039</v>
      </c>
      <c r="G65" s="7"/>
      <c r="H65" s="17"/>
    </row>
    <row r="66" spans="1:8" s="26" customFormat="1" ht="61.2" hidden="1" customHeight="1" x14ac:dyDescent="0.3">
      <c r="A66" s="61"/>
      <c r="B66" s="143"/>
      <c r="C66" s="143"/>
      <c r="D66" s="50" t="s">
        <v>114</v>
      </c>
      <c r="E66" s="50" t="s">
        <v>115</v>
      </c>
      <c r="F66" s="17" t="s">
        <v>1039</v>
      </c>
      <c r="G66" s="7"/>
      <c r="H66" s="17"/>
    </row>
    <row r="67" spans="1:8" s="26" customFormat="1" ht="81.599999999999994" x14ac:dyDescent="0.3">
      <c r="B67" s="28" t="s">
        <v>116</v>
      </c>
      <c r="C67" s="28" t="s">
        <v>117</v>
      </c>
      <c r="D67" s="50" t="s">
        <v>118</v>
      </c>
      <c r="E67" s="50" t="s">
        <v>119</v>
      </c>
      <c r="F67" s="17" t="s">
        <v>1038</v>
      </c>
      <c r="G67" s="80">
        <v>0</v>
      </c>
      <c r="H67" s="82"/>
    </row>
    <row r="68" spans="1:8" s="26" customFormat="1" ht="81.599999999999994" x14ac:dyDescent="0.3">
      <c r="B68" s="17"/>
      <c r="C68" s="17"/>
      <c r="D68" s="50" t="s">
        <v>120</v>
      </c>
      <c r="E68" s="50" t="s">
        <v>121</v>
      </c>
      <c r="F68" s="17" t="s">
        <v>1044</v>
      </c>
      <c r="G68" s="80">
        <v>0</v>
      </c>
      <c r="H68" s="82"/>
    </row>
    <row r="69" spans="1:8" s="26" customFormat="1" ht="88.5" customHeight="1" x14ac:dyDescent="0.3">
      <c r="B69" s="17"/>
      <c r="C69" s="17"/>
      <c r="D69" s="50" t="s">
        <v>122</v>
      </c>
      <c r="E69" s="50" t="s">
        <v>123</v>
      </c>
      <c r="F69" s="17" t="s">
        <v>1039</v>
      </c>
      <c r="G69" s="80">
        <v>0</v>
      </c>
      <c r="H69" s="82"/>
    </row>
    <row r="70" spans="1:8" s="26" customFormat="1" ht="61.2" x14ac:dyDescent="0.3">
      <c r="B70" s="17"/>
      <c r="C70" s="17"/>
      <c r="D70" s="50" t="s">
        <v>124</v>
      </c>
      <c r="E70" s="50" t="s">
        <v>125</v>
      </c>
      <c r="F70" s="17" t="s">
        <v>1039</v>
      </c>
      <c r="G70" s="80">
        <v>0</v>
      </c>
      <c r="H70" s="82"/>
    </row>
    <row r="71" spans="1:8" s="26" customFormat="1" ht="61.2" x14ac:dyDescent="0.3">
      <c r="B71" s="17"/>
      <c r="C71" s="17"/>
      <c r="D71" s="50" t="s">
        <v>126</v>
      </c>
      <c r="E71" s="50" t="s">
        <v>127</v>
      </c>
      <c r="F71" s="17" t="s">
        <v>1039</v>
      </c>
      <c r="G71" s="80">
        <v>0</v>
      </c>
      <c r="H71" s="82"/>
    </row>
    <row r="72" spans="1:8" s="26" customFormat="1" ht="102" x14ac:dyDescent="0.3">
      <c r="B72" s="28" t="s">
        <v>128</v>
      </c>
      <c r="C72" s="28" t="s">
        <v>129</v>
      </c>
      <c r="D72" s="50" t="s">
        <v>130</v>
      </c>
      <c r="E72" s="50" t="s">
        <v>131</v>
      </c>
      <c r="F72" s="17" t="s">
        <v>1039</v>
      </c>
      <c r="G72" s="80">
        <v>0</v>
      </c>
      <c r="H72" s="82"/>
    </row>
    <row r="73" spans="1:8" s="26" customFormat="1" ht="61.2" x14ac:dyDescent="0.3">
      <c r="B73" s="17"/>
      <c r="C73" s="17"/>
      <c r="D73" s="50" t="s">
        <v>132</v>
      </c>
      <c r="E73" s="50" t="s">
        <v>827</v>
      </c>
      <c r="F73" s="17" t="s">
        <v>1042</v>
      </c>
      <c r="G73" s="80">
        <v>0</v>
      </c>
      <c r="H73" s="82"/>
    </row>
    <row r="74" spans="1:8" s="26" customFormat="1" ht="61.2" x14ac:dyDescent="0.3">
      <c r="B74" s="17"/>
      <c r="C74" s="17"/>
      <c r="D74" s="50" t="s">
        <v>133</v>
      </c>
      <c r="E74" s="50" t="s">
        <v>134</v>
      </c>
      <c r="F74" s="17" t="s">
        <v>1041</v>
      </c>
      <c r="G74" s="80">
        <v>0</v>
      </c>
      <c r="H74" s="82"/>
    </row>
    <row r="75" spans="1:8" s="26" customFormat="1" ht="81.599999999999994" x14ac:dyDescent="0.3">
      <c r="B75" s="17"/>
      <c r="C75" s="17"/>
      <c r="D75" s="50" t="s">
        <v>135</v>
      </c>
      <c r="E75" s="50" t="s">
        <v>943</v>
      </c>
      <c r="F75" s="17" t="s">
        <v>1041</v>
      </c>
      <c r="G75" s="80">
        <v>0</v>
      </c>
      <c r="H75" s="82"/>
    </row>
    <row r="76" spans="1:8" s="26" customFormat="1" ht="102" x14ac:dyDescent="0.3">
      <c r="B76" s="17"/>
      <c r="C76" s="17"/>
      <c r="D76" s="50" t="s">
        <v>136</v>
      </c>
      <c r="E76" s="50" t="s">
        <v>859</v>
      </c>
      <c r="F76" s="17" t="s">
        <v>1038</v>
      </c>
      <c r="G76" s="80">
        <v>0</v>
      </c>
      <c r="H76" s="82"/>
    </row>
    <row r="77" spans="1:8" s="26" customFormat="1" ht="61.2" x14ac:dyDescent="0.3">
      <c r="B77" s="28" t="s">
        <v>137</v>
      </c>
      <c r="C77" s="28" t="s">
        <v>138</v>
      </c>
      <c r="D77" s="50" t="s">
        <v>139</v>
      </c>
      <c r="E77" s="50" t="s">
        <v>1088</v>
      </c>
      <c r="F77" s="17" t="s">
        <v>1038</v>
      </c>
      <c r="G77" s="80">
        <v>0</v>
      </c>
      <c r="H77" s="82"/>
    </row>
    <row r="78" spans="1:8" s="26" customFormat="1" ht="40.799999999999997" x14ac:dyDescent="0.3">
      <c r="B78" s="17"/>
      <c r="C78" s="17"/>
      <c r="D78" s="50" t="s">
        <v>140</v>
      </c>
      <c r="E78" s="50" t="s">
        <v>141</v>
      </c>
      <c r="F78" s="17" t="s">
        <v>1042</v>
      </c>
      <c r="G78" s="80">
        <v>0</v>
      </c>
      <c r="H78" s="82"/>
    </row>
    <row r="79" spans="1:8" s="26" customFormat="1" ht="81.599999999999994" hidden="1" customHeight="1" x14ac:dyDescent="0.3">
      <c r="A79" s="61"/>
      <c r="B79" s="143"/>
      <c r="C79" s="143"/>
      <c r="D79" s="50" t="s">
        <v>142</v>
      </c>
      <c r="E79" s="50" t="s">
        <v>143</v>
      </c>
      <c r="F79" s="17" t="s">
        <v>1045</v>
      </c>
      <c r="G79" s="7"/>
      <c r="H79" s="17"/>
    </row>
    <row r="80" spans="1:8" s="26" customFormat="1" ht="61.2" hidden="1" customHeight="1" x14ac:dyDescent="0.3">
      <c r="A80" s="61"/>
      <c r="B80" s="143"/>
      <c r="C80" s="143"/>
      <c r="D80" s="50" t="s">
        <v>959</v>
      </c>
      <c r="E80" s="50" t="s">
        <v>960</v>
      </c>
      <c r="F80" s="17" t="s">
        <v>1045</v>
      </c>
      <c r="G80" s="7"/>
      <c r="H80" s="17"/>
    </row>
    <row r="81" spans="1:10" s="26" customFormat="1" ht="61.2" hidden="1" customHeight="1" x14ac:dyDescent="0.3">
      <c r="A81" s="61"/>
      <c r="B81" s="143"/>
      <c r="C81" s="143"/>
      <c r="D81" s="50" t="s">
        <v>144</v>
      </c>
      <c r="E81" s="50" t="s">
        <v>145</v>
      </c>
      <c r="F81" s="17" t="s">
        <v>1039</v>
      </c>
      <c r="G81" s="7"/>
      <c r="H81" s="17"/>
    </row>
    <row r="82" spans="1:10" s="26" customFormat="1" ht="61.95" customHeight="1" x14ac:dyDescent="0.3">
      <c r="B82" s="225" t="s">
        <v>146</v>
      </c>
      <c r="C82" s="226"/>
      <c r="D82" s="226"/>
      <c r="E82" s="226"/>
      <c r="F82" s="226"/>
      <c r="G82" s="226"/>
      <c r="H82" s="227"/>
      <c r="I82" s="27">
        <f>SUM(G83:G107)</f>
        <v>0</v>
      </c>
      <c r="J82" s="26">
        <f>COUNT(G83:G107)*2</f>
        <v>50</v>
      </c>
    </row>
    <row r="83" spans="1:10" s="26" customFormat="1" ht="81.599999999999994" x14ac:dyDescent="0.3">
      <c r="B83" s="28" t="s">
        <v>147</v>
      </c>
      <c r="C83" s="28" t="s">
        <v>148</v>
      </c>
      <c r="D83" s="50" t="s">
        <v>149</v>
      </c>
      <c r="E83" s="50" t="s">
        <v>964</v>
      </c>
      <c r="F83" s="17" t="s">
        <v>1039</v>
      </c>
      <c r="G83" s="80">
        <v>0</v>
      </c>
      <c r="H83" s="84"/>
    </row>
    <row r="84" spans="1:10" s="26" customFormat="1" ht="102" x14ac:dyDescent="0.3">
      <c r="B84" s="17"/>
      <c r="C84" s="17"/>
      <c r="D84" s="50" t="s">
        <v>150</v>
      </c>
      <c r="E84" s="50" t="s">
        <v>962</v>
      </c>
      <c r="F84" s="17" t="s">
        <v>1042</v>
      </c>
      <c r="G84" s="80">
        <v>0</v>
      </c>
      <c r="H84" s="84"/>
    </row>
    <row r="85" spans="1:10" s="26" customFormat="1" ht="97.05" customHeight="1" x14ac:dyDescent="0.3">
      <c r="B85" s="17"/>
      <c r="C85" s="17"/>
      <c r="D85" s="50" t="s">
        <v>151</v>
      </c>
      <c r="E85" s="50" t="s">
        <v>963</v>
      </c>
      <c r="F85" s="17" t="s">
        <v>1040</v>
      </c>
      <c r="G85" s="80">
        <v>0</v>
      </c>
      <c r="H85" s="84"/>
    </row>
    <row r="86" spans="1:10" s="26" customFormat="1" ht="61.2" x14ac:dyDescent="0.3">
      <c r="B86" s="17"/>
      <c r="C86" s="17"/>
      <c r="D86" s="50" t="s">
        <v>152</v>
      </c>
      <c r="E86" s="50" t="s">
        <v>153</v>
      </c>
      <c r="F86" s="17" t="s">
        <v>1044</v>
      </c>
      <c r="G86" s="80">
        <v>0</v>
      </c>
      <c r="H86" s="84"/>
    </row>
    <row r="87" spans="1:10" s="26" customFormat="1" ht="81.599999999999994" x14ac:dyDescent="0.3">
      <c r="B87" s="17"/>
      <c r="C87" s="17"/>
      <c r="D87" s="50" t="s">
        <v>154</v>
      </c>
      <c r="E87" s="50" t="s">
        <v>155</v>
      </c>
      <c r="F87" s="17" t="s">
        <v>1041</v>
      </c>
      <c r="G87" s="80">
        <v>0</v>
      </c>
      <c r="H87" s="84"/>
    </row>
    <row r="88" spans="1:10" s="26" customFormat="1" ht="81.599999999999994" x14ac:dyDescent="0.3">
      <c r="B88" s="28" t="s">
        <v>156</v>
      </c>
      <c r="C88" s="28" t="s">
        <v>157</v>
      </c>
      <c r="D88" s="50" t="s">
        <v>158</v>
      </c>
      <c r="E88" s="50" t="s">
        <v>159</v>
      </c>
      <c r="F88" s="17" t="s">
        <v>1039</v>
      </c>
      <c r="G88" s="80">
        <v>0</v>
      </c>
      <c r="H88" s="84"/>
    </row>
    <row r="89" spans="1:10" s="26" customFormat="1" ht="102" x14ac:dyDescent="0.3">
      <c r="B89" s="17"/>
      <c r="C89" s="17"/>
      <c r="D89" s="50" t="s">
        <v>160</v>
      </c>
      <c r="E89" s="50" t="s">
        <v>942</v>
      </c>
      <c r="F89" s="17" t="s">
        <v>1040</v>
      </c>
      <c r="G89" s="80">
        <v>0</v>
      </c>
      <c r="H89" s="84"/>
    </row>
    <row r="90" spans="1:10" s="26" customFormat="1" ht="81.599999999999994" x14ac:dyDescent="0.3">
      <c r="B90" s="17"/>
      <c r="C90" s="17"/>
      <c r="D90" s="50" t="s">
        <v>161</v>
      </c>
      <c r="E90" s="50" t="s">
        <v>162</v>
      </c>
      <c r="F90" s="17" t="s">
        <v>1045</v>
      </c>
      <c r="G90" s="80">
        <v>0</v>
      </c>
      <c r="H90" s="84"/>
    </row>
    <row r="91" spans="1:10" s="26" customFormat="1" ht="61.2" x14ac:dyDescent="0.3">
      <c r="B91" s="17"/>
      <c r="C91" s="17"/>
      <c r="D91" s="50" t="s">
        <v>152</v>
      </c>
      <c r="E91" s="50" t="s">
        <v>163</v>
      </c>
      <c r="F91" s="17" t="s">
        <v>1052</v>
      </c>
      <c r="G91" s="80">
        <v>0</v>
      </c>
      <c r="H91" s="84"/>
    </row>
    <row r="92" spans="1:10" s="26" customFormat="1" ht="61.2" x14ac:dyDescent="0.3">
      <c r="B92" s="17"/>
      <c r="C92" s="17"/>
      <c r="D92" s="50" t="s">
        <v>164</v>
      </c>
      <c r="E92" s="50" t="s">
        <v>965</v>
      </c>
      <c r="F92" s="17" t="s">
        <v>1053</v>
      </c>
      <c r="G92" s="80">
        <v>0</v>
      </c>
      <c r="H92" s="84"/>
    </row>
    <row r="93" spans="1:10" s="26" customFormat="1" ht="102" x14ac:dyDescent="0.3">
      <c r="B93" s="28" t="s">
        <v>165</v>
      </c>
      <c r="C93" s="28" t="s">
        <v>166</v>
      </c>
      <c r="D93" s="50" t="s">
        <v>167</v>
      </c>
      <c r="E93" s="50" t="s">
        <v>168</v>
      </c>
      <c r="F93" s="17" t="s">
        <v>1039</v>
      </c>
      <c r="G93" s="80">
        <v>0</v>
      </c>
      <c r="H93" s="82"/>
    </row>
    <row r="94" spans="1:10" s="26" customFormat="1" ht="61.2" x14ac:dyDescent="0.3">
      <c r="B94" s="17"/>
      <c r="C94" s="17"/>
      <c r="D94" s="50" t="s">
        <v>169</v>
      </c>
      <c r="E94" s="50" t="s">
        <v>170</v>
      </c>
      <c r="F94" s="17" t="s">
        <v>1039</v>
      </c>
      <c r="G94" s="80">
        <v>0</v>
      </c>
      <c r="H94" s="84"/>
    </row>
    <row r="95" spans="1:10" s="26" customFormat="1" ht="61.2" x14ac:dyDescent="0.3">
      <c r="B95" s="17"/>
      <c r="C95" s="17"/>
      <c r="D95" s="50" t="s">
        <v>171</v>
      </c>
      <c r="E95" s="50" t="s">
        <v>172</v>
      </c>
      <c r="F95" s="17" t="s">
        <v>1046</v>
      </c>
      <c r="G95" s="80">
        <v>0</v>
      </c>
      <c r="H95" s="82"/>
    </row>
    <row r="96" spans="1:10" s="26" customFormat="1" ht="81.599999999999994" x14ac:dyDescent="0.3">
      <c r="B96" s="17"/>
      <c r="C96" s="17"/>
      <c r="D96" s="50" t="s">
        <v>173</v>
      </c>
      <c r="E96" s="50" t="s">
        <v>174</v>
      </c>
      <c r="F96" s="17" t="s">
        <v>1039</v>
      </c>
      <c r="G96" s="80">
        <v>0</v>
      </c>
      <c r="H96" s="82"/>
    </row>
    <row r="97" spans="1:10" s="26" customFormat="1" ht="112.95" customHeight="1" x14ac:dyDescent="0.3">
      <c r="B97" s="17"/>
      <c r="C97" s="17"/>
      <c r="D97" s="50" t="s">
        <v>175</v>
      </c>
      <c r="E97" s="50" t="s">
        <v>176</v>
      </c>
      <c r="F97" s="17" t="s">
        <v>1038</v>
      </c>
      <c r="G97" s="80">
        <v>0</v>
      </c>
      <c r="H97" s="82"/>
    </row>
    <row r="98" spans="1:10" s="26" customFormat="1" ht="40.799999999999997" x14ac:dyDescent="0.3">
      <c r="B98" s="28" t="s">
        <v>177</v>
      </c>
      <c r="C98" s="28" t="s">
        <v>178</v>
      </c>
      <c r="D98" s="50" t="s">
        <v>828</v>
      </c>
      <c r="E98" s="50" t="s">
        <v>829</v>
      </c>
      <c r="F98" s="17" t="s">
        <v>1039</v>
      </c>
      <c r="G98" s="80">
        <v>0</v>
      </c>
      <c r="H98" s="82"/>
    </row>
    <row r="99" spans="1:10" s="26" customFormat="1" ht="121.05" customHeight="1" x14ac:dyDescent="0.3">
      <c r="B99" s="17"/>
      <c r="C99" s="17"/>
      <c r="D99" s="50" t="s">
        <v>179</v>
      </c>
      <c r="E99" s="50" t="s">
        <v>830</v>
      </c>
      <c r="F99" s="17" t="s">
        <v>1038</v>
      </c>
      <c r="G99" s="80">
        <v>0</v>
      </c>
      <c r="H99" s="82"/>
    </row>
    <row r="100" spans="1:10" s="26" customFormat="1" ht="81.599999999999994" x14ac:dyDescent="0.3">
      <c r="B100" s="17"/>
      <c r="C100" s="17"/>
      <c r="D100" s="50" t="s">
        <v>180</v>
      </c>
      <c r="E100" s="50" t="s">
        <v>181</v>
      </c>
      <c r="F100" s="17" t="s">
        <v>1044</v>
      </c>
      <c r="G100" s="80">
        <v>0</v>
      </c>
      <c r="H100" s="82"/>
    </row>
    <row r="101" spans="1:10" s="26" customFormat="1" ht="61.2" x14ac:dyDescent="0.3">
      <c r="B101" s="17"/>
      <c r="C101" s="17"/>
      <c r="D101" s="50" t="s">
        <v>182</v>
      </c>
      <c r="E101" s="50" t="s">
        <v>183</v>
      </c>
      <c r="F101" s="17" t="s">
        <v>1039</v>
      </c>
      <c r="G101" s="80">
        <v>0</v>
      </c>
      <c r="H101" s="82"/>
    </row>
    <row r="102" spans="1:10" s="26" customFormat="1" ht="76.95" customHeight="1" x14ac:dyDescent="0.3">
      <c r="B102" s="17"/>
      <c r="C102" s="17"/>
      <c r="D102" s="50" t="s">
        <v>184</v>
      </c>
      <c r="E102" s="50" t="s">
        <v>185</v>
      </c>
      <c r="F102" s="17" t="s">
        <v>1038</v>
      </c>
      <c r="G102" s="80">
        <v>0</v>
      </c>
      <c r="H102" s="82"/>
    </row>
    <row r="103" spans="1:10" s="26" customFormat="1" ht="81.599999999999994" x14ac:dyDescent="0.3">
      <c r="B103" s="28" t="s">
        <v>186</v>
      </c>
      <c r="C103" s="28" t="s">
        <v>187</v>
      </c>
      <c r="D103" s="50" t="s">
        <v>188</v>
      </c>
      <c r="E103" s="50" t="s">
        <v>189</v>
      </c>
      <c r="F103" s="17" t="s">
        <v>1038</v>
      </c>
      <c r="G103" s="80">
        <v>0</v>
      </c>
      <c r="H103" s="82"/>
    </row>
    <row r="104" spans="1:10" s="26" customFormat="1" ht="81.599999999999994" x14ac:dyDescent="0.3">
      <c r="B104" s="17"/>
      <c r="C104" s="17"/>
      <c r="D104" s="50" t="s">
        <v>190</v>
      </c>
      <c r="E104" s="50" t="s">
        <v>831</v>
      </c>
      <c r="F104" s="17" t="s">
        <v>1039</v>
      </c>
      <c r="G104" s="80">
        <v>0</v>
      </c>
      <c r="H104" s="82"/>
    </row>
    <row r="105" spans="1:10" s="26" customFormat="1" ht="81.599999999999994" x14ac:dyDescent="0.3">
      <c r="B105" s="17"/>
      <c r="C105" s="17"/>
      <c r="D105" s="50" t="s">
        <v>191</v>
      </c>
      <c r="E105" s="50" t="s">
        <v>192</v>
      </c>
      <c r="F105" s="17" t="s">
        <v>1045</v>
      </c>
      <c r="G105" s="80">
        <v>0</v>
      </c>
      <c r="H105" s="82"/>
    </row>
    <row r="106" spans="1:10" s="26" customFormat="1" ht="81.599999999999994" x14ac:dyDescent="0.3">
      <c r="B106" s="17"/>
      <c r="C106" s="17"/>
      <c r="D106" s="50" t="s">
        <v>193</v>
      </c>
      <c r="E106" s="50" t="s">
        <v>194</v>
      </c>
      <c r="F106" s="17" t="s">
        <v>1039</v>
      </c>
      <c r="G106" s="80">
        <v>0</v>
      </c>
      <c r="H106" s="82"/>
    </row>
    <row r="107" spans="1:10" s="26" customFormat="1" ht="61.2" x14ac:dyDescent="0.3">
      <c r="B107" s="17"/>
      <c r="C107" s="17"/>
      <c r="D107" s="50" t="s">
        <v>195</v>
      </c>
      <c r="E107" s="50" t="s">
        <v>832</v>
      </c>
      <c r="F107" s="17" t="s">
        <v>1039</v>
      </c>
      <c r="G107" s="80">
        <v>0</v>
      </c>
      <c r="H107" s="82"/>
    </row>
    <row r="108" spans="1:10" s="26" customFormat="1" ht="39" customHeight="1" x14ac:dyDescent="0.3">
      <c r="B108" s="216" t="s">
        <v>196</v>
      </c>
      <c r="C108" s="217"/>
      <c r="D108" s="217"/>
      <c r="E108" s="217"/>
      <c r="F108" s="217"/>
      <c r="G108" s="217"/>
      <c r="H108" s="218"/>
      <c r="I108" s="27">
        <f>I109+I135+I161+I187</f>
        <v>0</v>
      </c>
      <c r="J108" s="26">
        <f>J109+J135+J161+J187</f>
        <v>78</v>
      </c>
    </row>
    <row r="109" spans="1:10" s="26" customFormat="1" ht="66" customHeight="1" x14ac:dyDescent="0.3">
      <c r="B109" s="207" t="s">
        <v>197</v>
      </c>
      <c r="C109" s="208"/>
      <c r="D109" s="208"/>
      <c r="E109" s="208"/>
      <c r="F109" s="208"/>
      <c r="G109" s="208"/>
      <c r="H109" s="209"/>
      <c r="I109" s="27">
        <f>SUM(G115:G134)</f>
        <v>0</v>
      </c>
      <c r="J109" s="26">
        <f>COUNT(G115:G134)*2</f>
        <v>22</v>
      </c>
    </row>
    <row r="110" spans="1:10" s="26" customFormat="1" ht="81.599999999999994" hidden="1" customHeight="1" x14ac:dyDescent="0.3">
      <c r="A110" s="61"/>
      <c r="B110" s="143" t="s">
        <v>198</v>
      </c>
      <c r="C110" s="143" t="s">
        <v>199</v>
      </c>
      <c r="D110" s="50" t="s">
        <v>200</v>
      </c>
      <c r="E110" s="50" t="s">
        <v>201</v>
      </c>
      <c r="F110" s="17" t="s">
        <v>1041</v>
      </c>
      <c r="G110" s="7"/>
      <c r="H110" s="17"/>
    </row>
    <row r="111" spans="1:10" s="26" customFormat="1" ht="81.599999999999994" hidden="1" customHeight="1" x14ac:dyDescent="0.3">
      <c r="A111" s="61"/>
      <c r="B111" s="143"/>
      <c r="C111" s="143"/>
      <c r="D111" s="50" t="s">
        <v>202</v>
      </c>
      <c r="E111" s="50" t="s">
        <v>833</v>
      </c>
      <c r="F111" s="17" t="s">
        <v>1041</v>
      </c>
      <c r="G111" s="7"/>
      <c r="H111" s="17"/>
    </row>
    <row r="112" spans="1:10" s="26" customFormat="1" ht="81.599999999999994" hidden="1" customHeight="1" x14ac:dyDescent="0.3">
      <c r="A112" s="61"/>
      <c r="B112" s="143"/>
      <c r="C112" s="143"/>
      <c r="D112" s="50" t="s">
        <v>203</v>
      </c>
      <c r="E112" s="50" t="s">
        <v>204</v>
      </c>
      <c r="F112" s="17" t="s">
        <v>1042</v>
      </c>
      <c r="G112" s="7"/>
      <c r="H112" s="17"/>
    </row>
    <row r="113" spans="1:8" s="26" customFormat="1" ht="81.599999999999994" hidden="1" customHeight="1" x14ac:dyDescent="0.3">
      <c r="A113" s="61"/>
      <c r="B113" s="143"/>
      <c r="C113" s="143"/>
      <c r="D113" s="50" t="s">
        <v>205</v>
      </c>
      <c r="E113" s="50" t="s">
        <v>834</v>
      </c>
      <c r="F113" s="17" t="s">
        <v>1045</v>
      </c>
      <c r="G113" s="7"/>
      <c r="H113" s="17"/>
    </row>
    <row r="114" spans="1:8" s="26" customFormat="1" ht="61.2" hidden="1" customHeight="1" x14ac:dyDescent="0.3">
      <c r="A114" s="61"/>
      <c r="B114" s="143"/>
      <c r="C114" s="143"/>
      <c r="D114" s="50" t="s">
        <v>206</v>
      </c>
      <c r="E114" s="50" t="s">
        <v>835</v>
      </c>
      <c r="F114" s="17" t="s">
        <v>1038</v>
      </c>
      <c r="G114" s="7"/>
      <c r="H114" s="17"/>
    </row>
    <row r="115" spans="1:8" s="26" customFormat="1" ht="81.599999999999994" x14ac:dyDescent="0.3">
      <c r="B115" s="28" t="s">
        <v>207</v>
      </c>
      <c r="C115" s="28" t="s">
        <v>208</v>
      </c>
      <c r="D115" s="50" t="s">
        <v>209</v>
      </c>
      <c r="E115" s="50" t="s">
        <v>210</v>
      </c>
      <c r="F115" s="17" t="s">
        <v>1038</v>
      </c>
      <c r="G115" s="80">
        <v>0</v>
      </c>
      <c r="H115" s="82"/>
    </row>
    <row r="116" spans="1:8" s="26" customFormat="1" ht="61.2" x14ac:dyDescent="0.3">
      <c r="B116" s="17"/>
      <c r="C116" s="17"/>
      <c r="D116" s="50" t="s">
        <v>211</v>
      </c>
      <c r="E116" s="50" t="s">
        <v>212</v>
      </c>
      <c r="F116" s="17" t="s">
        <v>1050</v>
      </c>
      <c r="G116" s="80">
        <v>0</v>
      </c>
      <c r="H116" s="82"/>
    </row>
    <row r="117" spans="1:8" s="26" customFormat="1" ht="81.599999999999994" hidden="1" customHeight="1" x14ac:dyDescent="0.3">
      <c r="A117" s="61"/>
      <c r="B117" s="143"/>
      <c r="C117" s="143"/>
      <c r="D117" s="50" t="s">
        <v>1089</v>
      </c>
      <c r="E117" s="50" t="s">
        <v>213</v>
      </c>
      <c r="F117" s="17" t="s">
        <v>1050</v>
      </c>
      <c r="G117" s="7"/>
      <c r="H117" s="17"/>
    </row>
    <row r="118" spans="1:8" s="26" customFormat="1" ht="81.599999999999994" hidden="1" customHeight="1" x14ac:dyDescent="0.3">
      <c r="A118" s="61"/>
      <c r="B118" s="143"/>
      <c r="C118" s="143"/>
      <c r="D118" s="50" t="s">
        <v>214</v>
      </c>
      <c r="E118" s="50" t="s">
        <v>836</v>
      </c>
      <c r="F118" s="17" t="s">
        <v>1038</v>
      </c>
      <c r="G118" s="7"/>
      <c r="H118" s="17"/>
    </row>
    <row r="119" spans="1:8" s="26" customFormat="1" ht="81.599999999999994" hidden="1" customHeight="1" x14ac:dyDescent="0.3">
      <c r="A119" s="61"/>
      <c r="B119" s="143"/>
      <c r="C119" s="143"/>
      <c r="D119" s="50" t="s">
        <v>215</v>
      </c>
      <c r="E119" s="50" t="s">
        <v>216</v>
      </c>
      <c r="F119" s="17" t="s">
        <v>1038</v>
      </c>
      <c r="G119" s="7"/>
      <c r="H119" s="17"/>
    </row>
    <row r="120" spans="1:8" s="26" customFormat="1" ht="81.599999999999994" x14ac:dyDescent="0.3">
      <c r="B120" s="28" t="s">
        <v>217</v>
      </c>
      <c r="C120" s="28" t="s">
        <v>218</v>
      </c>
      <c r="D120" s="50" t="s">
        <v>219</v>
      </c>
      <c r="E120" s="50" t="s">
        <v>220</v>
      </c>
      <c r="F120" s="17" t="s">
        <v>1038</v>
      </c>
      <c r="G120" s="80">
        <v>0</v>
      </c>
      <c r="H120" s="82"/>
    </row>
    <row r="121" spans="1:8" s="26" customFormat="1" ht="81.599999999999994" x14ac:dyDescent="0.3">
      <c r="B121" s="17"/>
      <c r="C121" s="17"/>
      <c r="D121" s="50" t="s">
        <v>221</v>
      </c>
      <c r="E121" s="50" t="s">
        <v>222</v>
      </c>
      <c r="F121" s="17" t="s">
        <v>1042</v>
      </c>
      <c r="G121" s="80">
        <v>0</v>
      </c>
      <c r="H121" s="82"/>
    </row>
    <row r="122" spans="1:8" s="26" customFormat="1" ht="102" x14ac:dyDescent="0.3">
      <c r="B122" s="17"/>
      <c r="C122" s="17"/>
      <c r="D122" s="50" t="s">
        <v>223</v>
      </c>
      <c r="E122" s="50" t="s">
        <v>224</v>
      </c>
      <c r="F122" s="17" t="s">
        <v>1042</v>
      </c>
      <c r="G122" s="80">
        <v>0</v>
      </c>
      <c r="H122" s="82"/>
    </row>
    <row r="123" spans="1:8" s="26" customFormat="1" ht="102" x14ac:dyDescent="0.3">
      <c r="B123" s="17"/>
      <c r="C123" s="17"/>
      <c r="D123" s="50" t="s">
        <v>225</v>
      </c>
      <c r="E123" s="50" t="s">
        <v>226</v>
      </c>
      <c r="F123" s="17" t="s">
        <v>1038</v>
      </c>
      <c r="G123" s="80">
        <v>0</v>
      </c>
      <c r="H123" s="82"/>
    </row>
    <row r="124" spans="1:8" s="26" customFormat="1" ht="102" x14ac:dyDescent="0.3">
      <c r="B124" s="17"/>
      <c r="C124" s="17"/>
      <c r="D124" s="50" t="s">
        <v>227</v>
      </c>
      <c r="E124" s="50" t="s">
        <v>228</v>
      </c>
      <c r="F124" s="17" t="s">
        <v>1054</v>
      </c>
      <c r="G124" s="80">
        <v>0</v>
      </c>
      <c r="H124" s="82"/>
    </row>
    <row r="125" spans="1:8" s="26" customFormat="1" ht="61.2" hidden="1" customHeight="1" x14ac:dyDescent="0.3">
      <c r="A125" s="61"/>
      <c r="B125" s="143" t="s">
        <v>229</v>
      </c>
      <c r="C125" s="143" t="s">
        <v>230</v>
      </c>
      <c r="D125" s="50" t="s">
        <v>231</v>
      </c>
      <c r="E125" s="50" t="s">
        <v>232</v>
      </c>
      <c r="F125" s="17" t="s">
        <v>1041</v>
      </c>
      <c r="G125" s="7"/>
      <c r="H125" s="17"/>
    </row>
    <row r="126" spans="1:8" s="26" customFormat="1" ht="102" hidden="1" customHeight="1" x14ac:dyDescent="0.3">
      <c r="A126" s="61"/>
      <c r="B126" s="148"/>
      <c r="C126" s="143"/>
      <c r="D126" s="50" t="s">
        <v>233</v>
      </c>
      <c r="E126" s="50" t="s">
        <v>234</v>
      </c>
      <c r="F126" s="17" t="s">
        <v>1038</v>
      </c>
      <c r="G126" s="7"/>
      <c r="H126" s="17"/>
    </row>
    <row r="127" spans="1:8" s="26" customFormat="1" ht="61.2" hidden="1" customHeight="1" x14ac:dyDescent="0.3">
      <c r="A127" s="61"/>
      <c r="B127" s="148"/>
      <c r="C127" s="143"/>
      <c r="D127" s="50" t="s">
        <v>235</v>
      </c>
      <c r="E127" s="50" t="s">
        <v>236</v>
      </c>
      <c r="F127" s="17" t="s">
        <v>1041</v>
      </c>
      <c r="G127" s="7"/>
      <c r="H127" s="17"/>
    </row>
    <row r="128" spans="1:8" s="26" customFormat="1" ht="81.599999999999994" hidden="1" customHeight="1" x14ac:dyDescent="0.3">
      <c r="A128" s="61"/>
      <c r="B128" s="148"/>
      <c r="C128" s="143"/>
      <c r="D128" s="50" t="s">
        <v>237</v>
      </c>
      <c r="E128" s="50" t="s">
        <v>238</v>
      </c>
      <c r="F128" s="17" t="s">
        <v>1041</v>
      </c>
      <c r="G128" s="7"/>
      <c r="H128" s="17"/>
    </row>
    <row r="129" spans="1:10" s="26" customFormat="1" ht="61.2" hidden="1" customHeight="1" x14ac:dyDescent="0.3">
      <c r="A129" s="61"/>
      <c r="B129" s="148"/>
      <c r="C129" s="143"/>
      <c r="D129" s="50" t="s">
        <v>239</v>
      </c>
      <c r="E129" s="50" t="s">
        <v>240</v>
      </c>
      <c r="F129" s="17" t="s">
        <v>1039</v>
      </c>
      <c r="G129" s="7"/>
      <c r="H129" s="17"/>
    </row>
    <row r="130" spans="1:10" s="26" customFormat="1" ht="81.599999999999994" hidden="1" customHeight="1" x14ac:dyDescent="0.3">
      <c r="A130" s="61"/>
      <c r="B130" s="143" t="s">
        <v>241</v>
      </c>
      <c r="C130" s="143" t="s">
        <v>242</v>
      </c>
      <c r="D130" s="50" t="s">
        <v>243</v>
      </c>
      <c r="E130" s="50" t="s">
        <v>837</v>
      </c>
      <c r="F130" s="17" t="s">
        <v>1043</v>
      </c>
      <c r="G130" s="7"/>
      <c r="H130" s="17"/>
    </row>
    <row r="131" spans="1:10" s="26" customFormat="1" ht="81.599999999999994" x14ac:dyDescent="0.3">
      <c r="B131" s="28" t="s">
        <v>241</v>
      </c>
      <c r="C131" s="28" t="s">
        <v>242</v>
      </c>
      <c r="D131" s="50" t="s">
        <v>244</v>
      </c>
      <c r="E131" s="50" t="s">
        <v>245</v>
      </c>
      <c r="F131" s="17" t="s">
        <v>1043</v>
      </c>
      <c r="G131" s="80">
        <v>0</v>
      </c>
      <c r="H131" s="82"/>
    </row>
    <row r="132" spans="1:10" s="26" customFormat="1" ht="102" x14ac:dyDescent="0.3">
      <c r="B132" s="17"/>
      <c r="C132" s="17"/>
      <c r="D132" s="50" t="s">
        <v>246</v>
      </c>
      <c r="E132" s="50" t="s">
        <v>247</v>
      </c>
      <c r="F132" s="17" t="s">
        <v>1044</v>
      </c>
      <c r="G132" s="80">
        <v>0</v>
      </c>
      <c r="H132" s="82"/>
    </row>
    <row r="133" spans="1:10" s="26" customFormat="1" ht="81.599999999999994" x14ac:dyDescent="0.3">
      <c r="B133" s="17"/>
      <c r="C133" s="17"/>
      <c r="D133" s="50" t="s">
        <v>248</v>
      </c>
      <c r="E133" s="50" t="s">
        <v>249</v>
      </c>
      <c r="F133" s="17" t="s">
        <v>1055</v>
      </c>
      <c r="G133" s="80">
        <v>0</v>
      </c>
      <c r="H133" s="82"/>
    </row>
    <row r="134" spans="1:10" s="26" customFormat="1" ht="81.599999999999994" x14ac:dyDescent="0.3">
      <c r="B134" s="17"/>
      <c r="C134" s="17"/>
      <c r="D134" s="50" t="s">
        <v>250</v>
      </c>
      <c r="E134" s="50" t="s">
        <v>251</v>
      </c>
      <c r="F134" s="17" t="s">
        <v>1041</v>
      </c>
      <c r="G134" s="80">
        <v>0</v>
      </c>
      <c r="H134" s="82"/>
    </row>
    <row r="135" spans="1:10" s="26" customFormat="1" ht="67.95" customHeight="1" x14ac:dyDescent="0.3">
      <c r="B135" s="207" t="s">
        <v>252</v>
      </c>
      <c r="C135" s="208"/>
      <c r="D135" s="208"/>
      <c r="E135" s="208"/>
      <c r="F135" s="208"/>
      <c r="G135" s="208"/>
      <c r="H135" s="209"/>
      <c r="I135" s="27">
        <f>SUM(G141:G150)</f>
        <v>0</v>
      </c>
      <c r="J135" s="26">
        <f>COUNT(G141:G150)*2</f>
        <v>14</v>
      </c>
    </row>
    <row r="136" spans="1:10" s="26" customFormat="1" ht="100.05" hidden="1" customHeight="1" x14ac:dyDescent="0.3">
      <c r="A136" s="61"/>
      <c r="B136" s="143" t="s">
        <v>253</v>
      </c>
      <c r="C136" s="143" t="s">
        <v>254</v>
      </c>
      <c r="D136" s="50" t="s">
        <v>255</v>
      </c>
      <c r="E136" s="50" t="s">
        <v>256</v>
      </c>
      <c r="F136" s="9" t="s">
        <v>1038</v>
      </c>
      <c r="G136" s="7"/>
      <c r="H136" s="9"/>
    </row>
    <row r="137" spans="1:10" s="26" customFormat="1" ht="91.05" hidden="1" customHeight="1" x14ac:dyDescent="0.3">
      <c r="A137" s="61"/>
      <c r="B137" s="144"/>
      <c r="C137" s="145"/>
      <c r="D137" s="50" t="s">
        <v>257</v>
      </c>
      <c r="E137" s="50" t="s">
        <v>838</v>
      </c>
      <c r="F137" s="9" t="s">
        <v>1041</v>
      </c>
      <c r="G137" s="7"/>
      <c r="H137" s="9"/>
    </row>
    <row r="138" spans="1:10" s="26" customFormat="1" ht="67.95" hidden="1" customHeight="1" x14ac:dyDescent="0.3">
      <c r="A138" s="61"/>
      <c r="B138" s="144"/>
      <c r="C138" s="145"/>
      <c r="D138" s="50" t="s">
        <v>258</v>
      </c>
      <c r="E138" s="50" t="s">
        <v>259</v>
      </c>
      <c r="F138" s="9" t="s">
        <v>1041</v>
      </c>
      <c r="G138" s="7"/>
      <c r="H138" s="9"/>
    </row>
    <row r="139" spans="1:10" s="26" customFormat="1" ht="67.95" hidden="1" customHeight="1" x14ac:dyDescent="0.3">
      <c r="A139" s="61"/>
      <c r="B139" s="144"/>
      <c r="C139" s="145"/>
      <c r="D139" s="50" t="s">
        <v>260</v>
      </c>
      <c r="E139" s="50" t="s">
        <v>261</v>
      </c>
      <c r="F139" s="9" t="s">
        <v>1041</v>
      </c>
      <c r="G139" s="7"/>
      <c r="H139" s="9"/>
    </row>
    <row r="140" spans="1:10" s="26" customFormat="1" ht="106.95" hidden="1" customHeight="1" x14ac:dyDescent="0.3">
      <c r="A140" s="61"/>
      <c r="B140" s="144"/>
      <c r="C140" s="145"/>
      <c r="D140" s="50" t="s">
        <v>262</v>
      </c>
      <c r="E140" s="50" t="s">
        <v>263</v>
      </c>
      <c r="F140" s="9" t="s">
        <v>1044</v>
      </c>
      <c r="G140" s="7"/>
      <c r="H140" s="9"/>
    </row>
    <row r="141" spans="1:10" s="26" customFormat="1" ht="81.599999999999994" x14ac:dyDescent="0.3">
      <c r="B141" s="28" t="s">
        <v>264</v>
      </c>
      <c r="C141" s="28" t="s">
        <v>265</v>
      </c>
      <c r="D141" s="50" t="s">
        <v>266</v>
      </c>
      <c r="E141" s="50" t="s">
        <v>267</v>
      </c>
      <c r="F141" s="18" t="s">
        <v>1054</v>
      </c>
      <c r="G141" s="80">
        <v>0</v>
      </c>
      <c r="H141" s="85"/>
    </row>
    <row r="142" spans="1:10" s="26" customFormat="1" ht="81.599999999999994" x14ac:dyDescent="0.3">
      <c r="B142" s="17"/>
      <c r="C142" s="17"/>
      <c r="D142" s="50" t="s">
        <v>268</v>
      </c>
      <c r="E142" s="50" t="s">
        <v>269</v>
      </c>
      <c r="F142" s="18" t="s">
        <v>1039</v>
      </c>
      <c r="G142" s="80">
        <v>0</v>
      </c>
      <c r="H142" s="85"/>
    </row>
    <row r="143" spans="1:10" s="26" customFormat="1" ht="102" hidden="1" customHeight="1" x14ac:dyDescent="0.3">
      <c r="A143" s="61"/>
      <c r="B143" s="143"/>
      <c r="C143" s="143"/>
      <c r="D143" s="50" t="s">
        <v>270</v>
      </c>
      <c r="E143" s="50" t="s">
        <v>271</v>
      </c>
      <c r="F143" s="18" t="s">
        <v>1054</v>
      </c>
      <c r="G143" s="7"/>
      <c r="H143" s="18"/>
    </row>
    <row r="144" spans="1:10" s="26" customFormat="1" ht="122.4" x14ac:dyDescent="0.3">
      <c r="B144" s="17"/>
      <c r="C144" s="17"/>
      <c r="D144" s="50" t="s">
        <v>272</v>
      </c>
      <c r="E144" s="50" t="s">
        <v>273</v>
      </c>
      <c r="F144" s="18" t="s">
        <v>1045</v>
      </c>
      <c r="G144" s="80">
        <v>0</v>
      </c>
      <c r="H144" s="85"/>
    </row>
    <row r="145" spans="1:8" s="26" customFormat="1" ht="102" x14ac:dyDescent="0.3">
      <c r="B145" s="17"/>
      <c r="C145" s="17"/>
      <c r="D145" s="50" t="s">
        <v>274</v>
      </c>
      <c r="E145" s="50" t="s">
        <v>275</v>
      </c>
      <c r="F145" s="18" t="s">
        <v>1039</v>
      </c>
      <c r="G145" s="80">
        <v>0</v>
      </c>
      <c r="H145" s="85"/>
    </row>
    <row r="146" spans="1:8" s="26" customFormat="1" ht="81.599999999999994" hidden="1" customHeight="1" x14ac:dyDescent="0.3">
      <c r="A146" s="61"/>
      <c r="B146" s="143" t="s">
        <v>276</v>
      </c>
      <c r="C146" s="143" t="s">
        <v>277</v>
      </c>
      <c r="D146" s="50" t="s">
        <v>278</v>
      </c>
      <c r="E146" s="50" t="s">
        <v>839</v>
      </c>
      <c r="F146" s="18" t="s">
        <v>1041</v>
      </c>
      <c r="G146" s="7"/>
      <c r="H146" s="18"/>
    </row>
    <row r="147" spans="1:8" s="26" customFormat="1" ht="102" x14ac:dyDescent="0.3">
      <c r="B147" s="28" t="s">
        <v>276</v>
      </c>
      <c r="C147" s="28" t="s">
        <v>277</v>
      </c>
      <c r="D147" s="50" t="s">
        <v>279</v>
      </c>
      <c r="E147" s="50" t="s">
        <v>280</v>
      </c>
      <c r="F147" s="18" t="s">
        <v>1054</v>
      </c>
      <c r="G147" s="80">
        <v>0</v>
      </c>
      <c r="H147" s="85"/>
    </row>
    <row r="148" spans="1:8" s="26" customFormat="1" ht="81.599999999999994" hidden="1" customHeight="1" x14ac:dyDescent="0.3">
      <c r="A148" s="61"/>
      <c r="B148" s="143"/>
      <c r="C148" s="143"/>
      <c r="D148" s="50" t="s">
        <v>281</v>
      </c>
      <c r="E148" s="50" t="s">
        <v>282</v>
      </c>
      <c r="F148" s="18" t="s">
        <v>1055</v>
      </c>
      <c r="G148" s="7"/>
      <c r="H148" s="18"/>
    </row>
    <row r="149" spans="1:8" s="26" customFormat="1" ht="81.599999999999994" x14ac:dyDescent="0.3">
      <c r="B149" s="17"/>
      <c r="C149" s="17"/>
      <c r="D149" s="50" t="s">
        <v>283</v>
      </c>
      <c r="E149" s="50" t="s">
        <v>284</v>
      </c>
      <c r="F149" s="18" t="s">
        <v>1039</v>
      </c>
      <c r="G149" s="80">
        <v>0</v>
      </c>
      <c r="H149" s="85"/>
    </row>
    <row r="150" spans="1:8" s="26" customFormat="1" ht="81.599999999999994" x14ac:dyDescent="0.3">
      <c r="B150" s="17"/>
      <c r="C150" s="17"/>
      <c r="D150" s="50" t="s">
        <v>285</v>
      </c>
      <c r="E150" s="50" t="s">
        <v>286</v>
      </c>
      <c r="F150" s="18" t="s">
        <v>1038</v>
      </c>
      <c r="G150" s="80">
        <v>0</v>
      </c>
      <c r="H150" s="85"/>
    </row>
    <row r="151" spans="1:8" s="26" customFormat="1" ht="122.4" hidden="1" customHeight="1" x14ac:dyDescent="0.3">
      <c r="A151" s="61"/>
      <c r="B151" s="143" t="s">
        <v>287</v>
      </c>
      <c r="C151" s="143" t="s">
        <v>288</v>
      </c>
      <c r="D151" s="50" t="s">
        <v>289</v>
      </c>
      <c r="E151" s="50" t="s">
        <v>290</v>
      </c>
      <c r="F151" s="18" t="s">
        <v>1041</v>
      </c>
      <c r="G151" s="7"/>
      <c r="H151" s="18"/>
    </row>
    <row r="152" spans="1:8" s="26" customFormat="1" ht="122.4" hidden="1" customHeight="1" x14ac:dyDescent="0.3">
      <c r="A152" s="61"/>
      <c r="B152" s="143"/>
      <c r="C152" s="143"/>
      <c r="D152" s="50" t="s">
        <v>291</v>
      </c>
      <c r="E152" s="50" t="s">
        <v>292</v>
      </c>
      <c r="F152" s="18" t="s">
        <v>1045</v>
      </c>
      <c r="G152" s="7"/>
      <c r="H152" s="18"/>
    </row>
    <row r="153" spans="1:8" s="26" customFormat="1" ht="102" hidden="1" customHeight="1" x14ac:dyDescent="0.3">
      <c r="A153" s="61"/>
      <c r="B153" s="143"/>
      <c r="C153" s="143"/>
      <c r="D153" s="50" t="s">
        <v>293</v>
      </c>
      <c r="E153" s="50" t="s">
        <v>294</v>
      </c>
      <c r="F153" s="18" t="s">
        <v>1050</v>
      </c>
      <c r="G153" s="7"/>
      <c r="H153" s="18"/>
    </row>
    <row r="154" spans="1:8" s="26" customFormat="1" ht="122.4" hidden="1" customHeight="1" x14ac:dyDescent="0.3">
      <c r="A154" s="61"/>
      <c r="B154" s="143"/>
      <c r="C154" s="143"/>
      <c r="D154" s="50" t="s">
        <v>295</v>
      </c>
      <c r="E154" s="50" t="s">
        <v>840</v>
      </c>
      <c r="F154" s="18" t="s">
        <v>1039</v>
      </c>
      <c r="G154" s="7"/>
      <c r="H154" s="18"/>
    </row>
    <row r="155" spans="1:8" s="26" customFormat="1" ht="122.4" hidden="1" customHeight="1" x14ac:dyDescent="0.3">
      <c r="A155" s="61"/>
      <c r="B155" s="143"/>
      <c r="C155" s="143"/>
      <c r="D155" s="50" t="s">
        <v>296</v>
      </c>
      <c r="E155" s="50" t="s">
        <v>841</v>
      </c>
      <c r="F155" s="18" t="s">
        <v>1039</v>
      </c>
      <c r="G155" s="7"/>
      <c r="H155" s="18" t="s">
        <v>297</v>
      </c>
    </row>
    <row r="156" spans="1:8" s="26" customFormat="1" ht="102" hidden="1" customHeight="1" x14ac:dyDescent="0.3">
      <c r="A156" s="61"/>
      <c r="B156" s="143" t="s">
        <v>298</v>
      </c>
      <c r="C156" s="143" t="s">
        <v>299</v>
      </c>
      <c r="D156" s="50" t="s">
        <v>300</v>
      </c>
      <c r="E156" s="50" t="s">
        <v>966</v>
      </c>
      <c r="F156" s="18" t="s">
        <v>1043</v>
      </c>
      <c r="G156" s="7"/>
      <c r="H156" s="18"/>
    </row>
    <row r="157" spans="1:8" s="26" customFormat="1" ht="61.2" hidden="1" customHeight="1" x14ac:dyDescent="0.3">
      <c r="A157" s="61"/>
      <c r="B157" s="143"/>
      <c r="C157" s="143"/>
      <c r="D157" s="50" t="s">
        <v>301</v>
      </c>
      <c r="E157" s="50" t="s">
        <v>302</v>
      </c>
      <c r="F157" s="18" t="s">
        <v>1041</v>
      </c>
      <c r="G157" s="7"/>
      <c r="H157" s="18"/>
    </row>
    <row r="158" spans="1:8" s="26" customFormat="1" ht="81.599999999999994" hidden="1" customHeight="1" x14ac:dyDescent="0.3">
      <c r="A158" s="61"/>
      <c r="B158" s="143"/>
      <c r="C158" s="143"/>
      <c r="D158" s="50" t="s">
        <v>303</v>
      </c>
      <c r="E158" s="50" t="s">
        <v>304</v>
      </c>
      <c r="F158" s="18" t="s">
        <v>1043</v>
      </c>
      <c r="G158" s="7"/>
      <c r="H158" s="18"/>
    </row>
    <row r="159" spans="1:8" s="26" customFormat="1" ht="61.2" hidden="1" customHeight="1" x14ac:dyDescent="0.3">
      <c r="A159" s="61"/>
      <c r="B159" s="143"/>
      <c r="C159" s="143"/>
      <c r="D159" s="50" t="s">
        <v>305</v>
      </c>
      <c r="E159" s="50" t="s">
        <v>842</v>
      </c>
      <c r="F159" s="18" t="s">
        <v>1043</v>
      </c>
      <c r="G159" s="7"/>
      <c r="H159" s="18"/>
    </row>
    <row r="160" spans="1:8" s="26" customFormat="1" ht="81.599999999999994" hidden="1" customHeight="1" x14ac:dyDescent="0.3">
      <c r="A160" s="61"/>
      <c r="B160" s="143"/>
      <c r="C160" s="143"/>
      <c r="D160" s="50" t="s">
        <v>306</v>
      </c>
      <c r="E160" s="50" t="s">
        <v>307</v>
      </c>
      <c r="F160" s="18" t="s">
        <v>1039</v>
      </c>
      <c r="G160" s="7"/>
      <c r="H160" s="18"/>
    </row>
    <row r="161" spans="1:10" s="26" customFormat="1" ht="78" customHeight="1" x14ac:dyDescent="0.3">
      <c r="B161" s="207" t="s">
        <v>308</v>
      </c>
      <c r="C161" s="208"/>
      <c r="D161" s="208"/>
      <c r="E161" s="208"/>
      <c r="F161" s="208"/>
      <c r="G161" s="208"/>
      <c r="H161" s="209"/>
      <c r="I161" s="27">
        <f>SUM(G172:G176)</f>
        <v>0</v>
      </c>
      <c r="J161" s="26">
        <f>COUNT(G172:G176)*2</f>
        <v>10</v>
      </c>
    </row>
    <row r="162" spans="1:10" s="26" customFormat="1" ht="81.599999999999994" hidden="1" customHeight="1" x14ac:dyDescent="0.3">
      <c r="A162" s="61"/>
      <c r="B162" s="143" t="s">
        <v>309</v>
      </c>
      <c r="C162" s="143" t="s">
        <v>310</v>
      </c>
      <c r="D162" s="50" t="s">
        <v>311</v>
      </c>
      <c r="E162" s="50" t="s">
        <v>312</v>
      </c>
      <c r="F162" s="17" t="s">
        <v>1056</v>
      </c>
      <c r="G162" s="7"/>
      <c r="H162" s="17"/>
    </row>
    <row r="163" spans="1:10" s="26" customFormat="1" ht="81.599999999999994" hidden="1" customHeight="1" x14ac:dyDescent="0.3">
      <c r="A163" s="61"/>
      <c r="B163" s="143"/>
      <c r="C163" s="143"/>
      <c r="D163" s="50" t="s">
        <v>313</v>
      </c>
      <c r="E163" s="50" t="s">
        <v>314</v>
      </c>
      <c r="F163" s="17" t="s">
        <v>1041</v>
      </c>
      <c r="G163" s="7"/>
      <c r="H163" s="17"/>
    </row>
    <row r="164" spans="1:10" s="26" customFormat="1" ht="81.599999999999994" hidden="1" customHeight="1" x14ac:dyDescent="0.3">
      <c r="A164" s="61"/>
      <c r="B164" s="143"/>
      <c r="C164" s="143"/>
      <c r="D164" s="50" t="s">
        <v>843</v>
      </c>
      <c r="E164" s="50" t="s">
        <v>967</v>
      </c>
      <c r="F164" s="17" t="s">
        <v>1045</v>
      </c>
      <c r="G164" s="7"/>
      <c r="H164" s="17"/>
    </row>
    <row r="165" spans="1:10" s="26" customFormat="1" ht="61.2" hidden="1" customHeight="1" x14ac:dyDescent="0.3">
      <c r="A165" s="61"/>
      <c r="B165" s="143"/>
      <c r="C165" s="143"/>
      <c r="D165" s="50" t="s">
        <v>317</v>
      </c>
      <c r="E165" s="50" t="s">
        <v>318</v>
      </c>
      <c r="F165" s="17" t="s">
        <v>1055</v>
      </c>
      <c r="G165" s="7"/>
      <c r="H165" s="17"/>
    </row>
    <row r="166" spans="1:10" s="26" customFormat="1" ht="81.599999999999994" hidden="1" customHeight="1" x14ac:dyDescent="0.3">
      <c r="A166" s="61"/>
      <c r="B166" s="143"/>
      <c r="C166" s="143"/>
      <c r="D166" s="50" t="s">
        <v>315</v>
      </c>
      <c r="E166" s="50" t="s">
        <v>316</v>
      </c>
      <c r="F166" s="17" t="s">
        <v>1043</v>
      </c>
      <c r="G166" s="7"/>
      <c r="H166" s="17"/>
    </row>
    <row r="167" spans="1:10" s="26" customFormat="1" ht="81.599999999999994" hidden="1" customHeight="1" x14ac:dyDescent="0.3">
      <c r="A167" s="61"/>
      <c r="B167" s="143" t="s">
        <v>319</v>
      </c>
      <c r="C167" s="143" t="s">
        <v>320</v>
      </c>
      <c r="D167" s="50" t="s">
        <v>321</v>
      </c>
      <c r="E167" s="50" t="s">
        <v>322</v>
      </c>
      <c r="F167" s="17" t="s">
        <v>1044</v>
      </c>
      <c r="G167" s="7"/>
      <c r="H167" s="17"/>
    </row>
    <row r="168" spans="1:10" s="26" customFormat="1" ht="81.599999999999994" hidden="1" customHeight="1" x14ac:dyDescent="0.3">
      <c r="A168" s="61"/>
      <c r="B168" s="143"/>
      <c r="C168" s="143"/>
      <c r="D168" s="50" t="s">
        <v>323</v>
      </c>
      <c r="E168" s="50" t="s">
        <v>1029</v>
      </c>
      <c r="F168" s="17" t="s">
        <v>1039</v>
      </c>
      <c r="G168" s="7"/>
      <c r="H168" s="17"/>
    </row>
    <row r="169" spans="1:10" s="26" customFormat="1" ht="61.2" hidden="1" customHeight="1" x14ac:dyDescent="0.3">
      <c r="A169" s="61"/>
      <c r="B169" s="143"/>
      <c r="C169" s="143"/>
      <c r="D169" s="50" t="s">
        <v>324</v>
      </c>
      <c r="E169" s="50" t="s">
        <v>325</v>
      </c>
      <c r="F169" s="17" t="s">
        <v>1039</v>
      </c>
      <c r="G169" s="7"/>
      <c r="H169" s="17"/>
    </row>
    <row r="170" spans="1:10" s="26" customFormat="1" ht="40.799999999999997" hidden="1" customHeight="1" x14ac:dyDescent="0.3">
      <c r="A170" s="61"/>
      <c r="B170" s="143"/>
      <c r="C170" s="143"/>
      <c r="D170" s="50" t="s">
        <v>326</v>
      </c>
      <c r="E170" s="50" t="s">
        <v>327</v>
      </c>
      <c r="F170" s="17" t="s">
        <v>1045</v>
      </c>
      <c r="G170" s="7"/>
      <c r="H170" s="17"/>
    </row>
    <row r="171" spans="1:10" s="26" customFormat="1" ht="40.799999999999997" hidden="1" customHeight="1" x14ac:dyDescent="0.3">
      <c r="A171" s="61"/>
      <c r="B171" s="143"/>
      <c r="C171" s="143"/>
      <c r="D171" s="50" t="s">
        <v>328</v>
      </c>
      <c r="E171" s="50" t="s">
        <v>329</v>
      </c>
      <c r="F171" s="17" t="s">
        <v>1044</v>
      </c>
      <c r="G171" s="7"/>
      <c r="H171" s="17"/>
    </row>
    <row r="172" spans="1:10" s="26" customFormat="1" ht="81.599999999999994" x14ac:dyDescent="0.3">
      <c r="B172" s="28" t="s">
        <v>330</v>
      </c>
      <c r="C172" s="28" t="s">
        <v>331</v>
      </c>
      <c r="D172" s="50" t="s">
        <v>332</v>
      </c>
      <c r="E172" s="50" t="s">
        <v>1030</v>
      </c>
      <c r="F172" s="17" t="s">
        <v>1039</v>
      </c>
      <c r="G172" s="80">
        <v>0</v>
      </c>
      <c r="H172" s="82"/>
    </row>
    <row r="173" spans="1:10" s="26" customFormat="1" ht="115.05" customHeight="1" x14ac:dyDescent="0.3">
      <c r="B173" s="17"/>
      <c r="C173" s="17"/>
      <c r="D173" s="50" t="s">
        <v>333</v>
      </c>
      <c r="E173" s="50" t="s">
        <v>961</v>
      </c>
      <c r="F173" s="17" t="s">
        <v>1039</v>
      </c>
      <c r="G173" s="80">
        <v>0</v>
      </c>
      <c r="H173" s="82"/>
    </row>
    <row r="174" spans="1:10" s="26" customFormat="1" ht="61.2" x14ac:dyDescent="0.3">
      <c r="B174" s="17"/>
      <c r="C174" s="17"/>
      <c r="D174" s="50" t="s">
        <v>334</v>
      </c>
      <c r="E174" s="50" t="s">
        <v>335</v>
      </c>
      <c r="F174" s="17" t="s">
        <v>1041</v>
      </c>
      <c r="G174" s="80">
        <v>0</v>
      </c>
      <c r="H174" s="82"/>
    </row>
    <row r="175" spans="1:10" s="26" customFormat="1" ht="61.2" x14ac:dyDescent="0.3">
      <c r="B175" s="17"/>
      <c r="C175" s="17"/>
      <c r="D175" s="50" t="s">
        <v>336</v>
      </c>
      <c r="E175" s="50" t="s">
        <v>337</v>
      </c>
      <c r="F175" s="17" t="s">
        <v>1041</v>
      </c>
      <c r="G175" s="80">
        <v>0</v>
      </c>
      <c r="H175" s="82"/>
    </row>
    <row r="176" spans="1:10" s="26" customFormat="1" ht="81.599999999999994" x14ac:dyDescent="0.3">
      <c r="B176" s="17"/>
      <c r="C176" s="17"/>
      <c r="D176" s="50" t="s">
        <v>338</v>
      </c>
      <c r="E176" s="50" t="s">
        <v>339</v>
      </c>
      <c r="F176" s="17" t="s">
        <v>1055</v>
      </c>
      <c r="G176" s="80">
        <v>0</v>
      </c>
      <c r="H176" s="82"/>
    </row>
    <row r="177" spans="1:10" s="26" customFormat="1" ht="61.2" hidden="1" customHeight="1" x14ac:dyDescent="0.3">
      <c r="A177" s="61"/>
      <c r="B177" s="143" t="s">
        <v>340</v>
      </c>
      <c r="C177" s="143" t="s">
        <v>341</v>
      </c>
      <c r="D177" s="50" t="s">
        <v>342</v>
      </c>
      <c r="E177" s="50" t="s">
        <v>343</v>
      </c>
      <c r="F177" s="17" t="s">
        <v>1041</v>
      </c>
      <c r="G177" s="7"/>
      <c r="H177" s="17"/>
    </row>
    <row r="178" spans="1:10" s="26" customFormat="1" ht="61.2" hidden="1" customHeight="1" x14ac:dyDescent="0.3">
      <c r="A178" s="61"/>
      <c r="B178" s="143"/>
      <c r="C178" s="143"/>
      <c r="D178" s="50" t="s">
        <v>344</v>
      </c>
      <c r="E178" s="50" t="s">
        <v>345</v>
      </c>
      <c r="F178" s="17" t="s">
        <v>1041</v>
      </c>
      <c r="G178" s="7"/>
      <c r="H178" s="17"/>
    </row>
    <row r="179" spans="1:10" s="26" customFormat="1" ht="61.2" hidden="1" customHeight="1" x14ac:dyDescent="0.3">
      <c r="A179" s="61"/>
      <c r="B179" s="143"/>
      <c r="C179" s="143"/>
      <c r="D179" s="50" t="s">
        <v>346</v>
      </c>
      <c r="E179" s="50" t="s">
        <v>347</v>
      </c>
      <c r="F179" s="17" t="s">
        <v>1045</v>
      </c>
      <c r="G179" s="7"/>
      <c r="H179" s="17"/>
    </row>
    <row r="180" spans="1:10" s="26" customFormat="1" ht="102" hidden="1" customHeight="1" x14ac:dyDescent="0.3">
      <c r="A180" s="61"/>
      <c r="B180" s="143"/>
      <c r="C180" s="143"/>
      <c r="D180" s="50" t="s">
        <v>348</v>
      </c>
      <c r="E180" s="50" t="s">
        <v>349</v>
      </c>
      <c r="F180" s="17" t="s">
        <v>1041</v>
      </c>
      <c r="G180" s="7"/>
      <c r="H180" s="17"/>
    </row>
    <row r="181" spans="1:10" s="26" customFormat="1" ht="81.599999999999994" hidden="1" customHeight="1" x14ac:dyDescent="0.3">
      <c r="A181" s="61"/>
      <c r="B181" s="143"/>
      <c r="C181" s="143"/>
      <c r="D181" s="50" t="s">
        <v>350</v>
      </c>
      <c r="E181" s="50" t="s">
        <v>1031</v>
      </c>
      <c r="F181" s="17" t="s">
        <v>1045</v>
      </c>
      <c r="G181" s="7"/>
      <c r="H181" s="17"/>
    </row>
    <row r="182" spans="1:10" s="26" customFormat="1" ht="136.05000000000001" hidden="1" customHeight="1" x14ac:dyDescent="0.3">
      <c r="A182" s="61"/>
      <c r="B182" s="143" t="s">
        <v>351</v>
      </c>
      <c r="C182" s="143" t="s">
        <v>352</v>
      </c>
      <c r="D182" s="50" t="s">
        <v>353</v>
      </c>
      <c r="E182" s="50" t="s">
        <v>354</v>
      </c>
      <c r="F182" s="17" t="s">
        <v>1039</v>
      </c>
      <c r="G182" s="7"/>
      <c r="H182" s="17"/>
    </row>
    <row r="183" spans="1:10" s="26" customFormat="1" ht="102" hidden="1" customHeight="1" x14ac:dyDescent="0.3">
      <c r="A183" s="61"/>
      <c r="B183" s="143"/>
      <c r="C183" s="143"/>
      <c r="D183" s="50" t="s">
        <v>355</v>
      </c>
      <c r="E183" s="50" t="s">
        <v>844</v>
      </c>
      <c r="F183" s="17" t="s">
        <v>1046</v>
      </c>
      <c r="G183" s="7"/>
      <c r="H183" s="17"/>
    </row>
    <row r="184" spans="1:10" s="26" customFormat="1" ht="81.599999999999994" hidden="1" customHeight="1" x14ac:dyDescent="0.3">
      <c r="A184" s="61"/>
      <c r="B184" s="143"/>
      <c r="C184" s="143"/>
      <c r="D184" s="50" t="s">
        <v>356</v>
      </c>
      <c r="E184" s="50" t="s">
        <v>845</v>
      </c>
      <c r="F184" s="17" t="s">
        <v>1057</v>
      </c>
      <c r="G184" s="7"/>
      <c r="H184" s="17"/>
    </row>
    <row r="185" spans="1:10" s="26" customFormat="1" ht="102" hidden="1" customHeight="1" x14ac:dyDescent="0.3">
      <c r="A185" s="61"/>
      <c r="B185" s="143"/>
      <c r="C185" s="143"/>
      <c r="D185" s="50" t="s">
        <v>357</v>
      </c>
      <c r="E185" s="50" t="s">
        <v>358</v>
      </c>
      <c r="F185" s="17" t="s">
        <v>1044</v>
      </c>
      <c r="G185" s="7"/>
      <c r="H185" s="17"/>
    </row>
    <row r="186" spans="1:10" s="26" customFormat="1" ht="102" hidden="1" customHeight="1" x14ac:dyDescent="0.3">
      <c r="A186" s="61"/>
      <c r="B186" s="143"/>
      <c r="C186" s="143"/>
      <c r="D186" s="50" t="s">
        <v>359</v>
      </c>
      <c r="E186" s="50" t="s">
        <v>360</v>
      </c>
      <c r="F186" s="17" t="s">
        <v>1044</v>
      </c>
      <c r="G186" s="7"/>
      <c r="H186" s="17"/>
    </row>
    <row r="187" spans="1:10" s="26" customFormat="1" ht="85.95" customHeight="1" x14ac:dyDescent="0.3">
      <c r="B187" s="207" t="s">
        <v>361</v>
      </c>
      <c r="C187" s="208"/>
      <c r="D187" s="208"/>
      <c r="E187" s="208"/>
      <c r="F187" s="208"/>
      <c r="G187" s="208"/>
      <c r="H187" s="209"/>
      <c r="I187" s="27">
        <f>SUM(G188:G212)</f>
        <v>0</v>
      </c>
      <c r="J187" s="26">
        <f>COUNT(G188:G212)*2</f>
        <v>32</v>
      </c>
    </row>
    <row r="188" spans="1:10" s="26" customFormat="1" ht="61.2" x14ac:dyDescent="0.3">
      <c r="B188" s="28" t="s">
        <v>362</v>
      </c>
      <c r="C188" s="28" t="s">
        <v>363</v>
      </c>
      <c r="D188" s="50" t="s">
        <v>364</v>
      </c>
      <c r="E188" s="50" t="s">
        <v>365</v>
      </c>
      <c r="F188" s="17" t="s">
        <v>1055</v>
      </c>
      <c r="G188" s="80">
        <v>0</v>
      </c>
      <c r="H188" s="82"/>
    </row>
    <row r="189" spans="1:10" s="26" customFormat="1" ht="81.599999999999994" x14ac:dyDescent="0.3">
      <c r="B189" s="17"/>
      <c r="C189" s="17"/>
      <c r="D189" s="50" t="s">
        <v>366</v>
      </c>
      <c r="E189" s="50" t="s">
        <v>367</v>
      </c>
      <c r="F189" s="17" t="s">
        <v>1043</v>
      </c>
      <c r="G189" s="80">
        <v>0</v>
      </c>
      <c r="H189" s="82"/>
    </row>
    <row r="190" spans="1:10" s="26" customFormat="1" ht="40.799999999999997" x14ac:dyDescent="0.3">
      <c r="B190" s="17"/>
      <c r="C190" s="17"/>
      <c r="D190" s="50" t="s">
        <v>368</v>
      </c>
      <c r="E190" s="50" t="s">
        <v>369</v>
      </c>
      <c r="F190" s="17" t="s">
        <v>1039</v>
      </c>
      <c r="G190" s="80">
        <v>0</v>
      </c>
      <c r="H190" s="82"/>
    </row>
    <row r="191" spans="1:10" s="26" customFormat="1" ht="81.599999999999994" x14ac:dyDescent="0.3">
      <c r="B191" s="17"/>
      <c r="C191" s="17"/>
      <c r="D191" s="50" t="s">
        <v>370</v>
      </c>
      <c r="E191" s="50" t="s">
        <v>371</v>
      </c>
      <c r="F191" s="17" t="s">
        <v>1039</v>
      </c>
      <c r="G191" s="80">
        <v>0</v>
      </c>
      <c r="H191" s="82"/>
    </row>
    <row r="192" spans="1:10" s="26" customFormat="1" ht="61.2" x14ac:dyDescent="0.3">
      <c r="B192" s="17"/>
      <c r="C192" s="17"/>
      <c r="D192" s="50" t="s">
        <v>372</v>
      </c>
      <c r="E192" s="50" t="s">
        <v>846</v>
      </c>
      <c r="F192" s="17" t="s">
        <v>1039</v>
      </c>
      <c r="G192" s="80">
        <v>0</v>
      </c>
      <c r="H192" s="82"/>
    </row>
    <row r="193" spans="1:8" s="26" customFormat="1" ht="97.95" customHeight="1" x14ac:dyDescent="0.3">
      <c r="B193" s="28" t="s">
        <v>373</v>
      </c>
      <c r="C193" s="28" t="s">
        <v>374</v>
      </c>
      <c r="D193" s="50" t="s">
        <v>375</v>
      </c>
      <c r="E193" s="50" t="s">
        <v>847</v>
      </c>
      <c r="F193" s="17" t="s">
        <v>1048</v>
      </c>
      <c r="G193" s="80">
        <v>0</v>
      </c>
      <c r="H193" s="82"/>
    </row>
    <row r="194" spans="1:8" s="26" customFormat="1" ht="81.599999999999994" x14ac:dyDescent="0.3">
      <c r="B194" s="17"/>
      <c r="C194" s="17"/>
      <c r="D194" s="50" t="s">
        <v>376</v>
      </c>
      <c r="E194" s="50" t="s">
        <v>377</v>
      </c>
      <c r="F194" s="17" t="s">
        <v>1042</v>
      </c>
      <c r="G194" s="80">
        <v>0</v>
      </c>
      <c r="H194" s="82"/>
    </row>
    <row r="195" spans="1:8" s="26" customFormat="1" ht="61.2" x14ac:dyDescent="0.3">
      <c r="B195" s="17"/>
      <c r="C195" s="17"/>
      <c r="D195" s="50" t="s">
        <v>378</v>
      </c>
      <c r="E195" s="50" t="s">
        <v>379</v>
      </c>
      <c r="F195" s="17" t="s">
        <v>1043</v>
      </c>
      <c r="G195" s="80">
        <v>0</v>
      </c>
      <c r="H195" s="82"/>
    </row>
    <row r="196" spans="1:8" s="26" customFormat="1" ht="81.599999999999994" x14ac:dyDescent="0.3">
      <c r="B196" s="17"/>
      <c r="C196" s="17"/>
      <c r="D196" s="50" t="s">
        <v>380</v>
      </c>
      <c r="E196" s="50" t="s">
        <v>381</v>
      </c>
      <c r="F196" s="17" t="s">
        <v>1040</v>
      </c>
      <c r="G196" s="80">
        <v>0</v>
      </c>
      <c r="H196" s="82"/>
    </row>
    <row r="197" spans="1:8" s="26" customFormat="1" ht="61.2" x14ac:dyDescent="0.3">
      <c r="B197" s="17"/>
      <c r="C197" s="17"/>
      <c r="D197" s="50" t="s">
        <v>382</v>
      </c>
      <c r="E197" s="50" t="s">
        <v>383</v>
      </c>
      <c r="F197" s="17" t="s">
        <v>1039</v>
      </c>
      <c r="G197" s="80">
        <v>0</v>
      </c>
      <c r="H197" s="82"/>
    </row>
    <row r="198" spans="1:8" s="26" customFormat="1" ht="40.799999999999997" hidden="1" customHeight="1" x14ac:dyDescent="0.3">
      <c r="A198" s="61"/>
      <c r="B198" s="143" t="s">
        <v>384</v>
      </c>
      <c r="C198" s="143" t="s">
        <v>385</v>
      </c>
      <c r="D198" s="50" t="s">
        <v>386</v>
      </c>
      <c r="E198" s="50" t="s">
        <v>387</v>
      </c>
      <c r="F198" s="17" t="s">
        <v>1040</v>
      </c>
      <c r="G198" s="7"/>
      <c r="H198" s="17"/>
    </row>
    <row r="199" spans="1:8" s="26" customFormat="1" ht="112.95" hidden="1" customHeight="1" x14ac:dyDescent="0.3">
      <c r="A199" s="61"/>
      <c r="B199" s="143"/>
      <c r="C199" s="143"/>
      <c r="D199" s="50" t="s">
        <v>388</v>
      </c>
      <c r="E199" s="50" t="s">
        <v>848</v>
      </c>
      <c r="F199" s="17" t="s">
        <v>1041</v>
      </c>
      <c r="G199" s="7"/>
      <c r="H199" s="17"/>
    </row>
    <row r="200" spans="1:8" s="26" customFormat="1" ht="112.95" hidden="1" customHeight="1" x14ac:dyDescent="0.3">
      <c r="A200" s="61"/>
      <c r="B200" s="143"/>
      <c r="C200" s="143"/>
      <c r="D200" s="50" t="s">
        <v>389</v>
      </c>
      <c r="E200" s="50" t="s">
        <v>390</v>
      </c>
      <c r="F200" s="17" t="s">
        <v>1050</v>
      </c>
      <c r="G200" s="7"/>
      <c r="H200" s="17"/>
    </row>
    <row r="201" spans="1:8" s="26" customFormat="1" ht="81.599999999999994" hidden="1" customHeight="1" x14ac:dyDescent="0.3">
      <c r="A201" s="61"/>
      <c r="B201" s="143"/>
      <c r="C201" s="143"/>
      <c r="D201" s="50" t="s">
        <v>391</v>
      </c>
      <c r="E201" s="50" t="s">
        <v>849</v>
      </c>
      <c r="F201" s="17" t="s">
        <v>1039</v>
      </c>
      <c r="G201" s="7"/>
      <c r="H201" s="17"/>
    </row>
    <row r="202" spans="1:8" s="26" customFormat="1" ht="81.599999999999994" hidden="1" customHeight="1" x14ac:dyDescent="0.3">
      <c r="A202" s="61"/>
      <c r="B202" s="143"/>
      <c r="C202" s="143"/>
      <c r="D202" s="50" t="s">
        <v>392</v>
      </c>
      <c r="E202" s="50" t="s">
        <v>393</v>
      </c>
      <c r="F202" s="17" t="s">
        <v>1039</v>
      </c>
      <c r="G202" s="7"/>
      <c r="H202" s="17"/>
    </row>
    <row r="203" spans="1:8" s="26" customFormat="1" ht="81.599999999999994" hidden="1" customHeight="1" x14ac:dyDescent="0.3">
      <c r="A203" s="61"/>
      <c r="B203" s="143" t="s">
        <v>394</v>
      </c>
      <c r="C203" s="143" t="s">
        <v>395</v>
      </c>
      <c r="D203" s="50" t="s">
        <v>396</v>
      </c>
      <c r="E203" s="50" t="s">
        <v>850</v>
      </c>
      <c r="F203" s="17" t="s">
        <v>1043</v>
      </c>
      <c r="G203" s="7"/>
      <c r="H203" s="17"/>
    </row>
    <row r="204" spans="1:8" s="26" customFormat="1" ht="81.599999999999994" hidden="1" customHeight="1" x14ac:dyDescent="0.3">
      <c r="A204" s="61"/>
      <c r="B204" s="143"/>
      <c r="C204" s="143"/>
      <c r="D204" s="50" t="s">
        <v>398</v>
      </c>
      <c r="E204" s="50" t="s">
        <v>399</v>
      </c>
      <c r="F204" s="17" t="s">
        <v>1041</v>
      </c>
      <c r="G204" s="7"/>
      <c r="H204" s="17"/>
    </row>
    <row r="205" spans="1:8" s="26" customFormat="1" ht="102" hidden="1" customHeight="1" x14ac:dyDescent="0.3">
      <c r="A205" s="61"/>
      <c r="B205" s="143"/>
      <c r="C205" s="143"/>
      <c r="D205" s="50" t="s">
        <v>397</v>
      </c>
      <c r="E205" s="50" t="s">
        <v>851</v>
      </c>
      <c r="F205" s="17" t="s">
        <v>1048</v>
      </c>
      <c r="G205" s="7"/>
      <c r="H205" s="17"/>
    </row>
    <row r="206" spans="1:8" s="26" customFormat="1" ht="102" x14ac:dyDescent="0.3">
      <c r="B206" s="28" t="s">
        <v>394</v>
      </c>
      <c r="C206" s="28" t="s">
        <v>395</v>
      </c>
      <c r="D206" s="50" t="s">
        <v>400</v>
      </c>
      <c r="E206" s="50" t="s">
        <v>852</v>
      </c>
      <c r="F206" s="17" t="s">
        <v>1048</v>
      </c>
      <c r="G206" s="80">
        <v>0</v>
      </c>
      <c r="H206" s="82"/>
    </row>
    <row r="207" spans="1:8" s="26" customFormat="1" ht="81.599999999999994" x14ac:dyDescent="0.3">
      <c r="B207" s="17"/>
      <c r="C207" s="17"/>
      <c r="D207" s="50" t="s">
        <v>401</v>
      </c>
      <c r="E207" s="50" t="s">
        <v>402</v>
      </c>
      <c r="F207" s="17" t="s">
        <v>1043</v>
      </c>
      <c r="G207" s="80">
        <v>0</v>
      </c>
      <c r="H207" s="82"/>
    </row>
    <row r="208" spans="1:8" s="26" customFormat="1" ht="81.599999999999994" hidden="1" customHeight="1" x14ac:dyDescent="0.3">
      <c r="A208" s="61"/>
      <c r="B208" s="143" t="s">
        <v>403</v>
      </c>
      <c r="C208" s="143" t="s">
        <v>404</v>
      </c>
      <c r="D208" s="50" t="s">
        <v>405</v>
      </c>
      <c r="E208" s="50" t="s">
        <v>406</v>
      </c>
      <c r="F208" s="17" t="s">
        <v>1039</v>
      </c>
      <c r="G208" s="7"/>
      <c r="H208" s="17"/>
    </row>
    <row r="209" spans="1:10" s="26" customFormat="1" ht="81.599999999999994" x14ac:dyDescent="0.3">
      <c r="B209" s="28" t="s">
        <v>403</v>
      </c>
      <c r="C209" s="28" t="s">
        <v>404</v>
      </c>
      <c r="D209" s="50" t="s">
        <v>407</v>
      </c>
      <c r="E209" s="50" t="s">
        <v>408</v>
      </c>
      <c r="F209" s="17" t="s">
        <v>1038</v>
      </c>
      <c r="G209" s="80">
        <v>0</v>
      </c>
      <c r="H209" s="82"/>
    </row>
    <row r="210" spans="1:10" s="26" customFormat="1" ht="61.2" x14ac:dyDescent="0.3">
      <c r="B210" s="17"/>
      <c r="C210" s="17"/>
      <c r="D210" s="50" t="s">
        <v>409</v>
      </c>
      <c r="E210" s="50" t="s">
        <v>410</v>
      </c>
      <c r="F210" s="17" t="s">
        <v>1041</v>
      </c>
      <c r="G210" s="80">
        <v>0</v>
      </c>
      <c r="H210" s="82"/>
    </row>
    <row r="211" spans="1:10" s="26" customFormat="1" ht="61.2" x14ac:dyDescent="0.3">
      <c r="B211" s="17"/>
      <c r="C211" s="17"/>
      <c r="D211" s="50" t="s">
        <v>411</v>
      </c>
      <c r="E211" s="50" t="s">
        <v>412</v>
      </c>
      <c r="F211" s="17" t="s">
        <v>1041</v>
      </c>
      <c r="G211" s="80">
        <v>0</v>
      </c>
      <c r="H211" s="82"/>
    </row>
    <row r="212" spans="1:10" s="26" customFormat="1" ht="61.2" x14ac:dyDescent="0.3">
      <c r="B212" s="17"/>
      <c r="C212" s="17"/>
      <c r="D212" s="50" t="s">
        <v>413</v>
      </c>
      <c r="E212" s="50" t="s">
        <v>414</v>
      </c>
      <c r="F212" s="17" t="s">
        <v>1041</v>
      </c>
      <c r="G212" s="80">
        <v>0</v>
      </c>
      <c r="H212" s="82"/>
    </row>
    <row r="213" spans="1:10" ht="57" customHeight="1" x14ac:dyDescent="0.45">
      <c r="B213" s="219" t="s">
        <v>415</v>
      </c>
      <c r="C213" s="220"/>
      <c r="D213" s="220"/>
      <c r="E213" s="220"/>
      <c r="F213" s="220"/>
      <c r="G213" s="220"/>
      <c r="H213" s="221"/>
      <c r="I213" s="8">
        <f>I214+I240+I266+I292</f>
        <v>0</v>
      </c>
      <c r="J213" s="23">
        <f>J214+J240+J266+J292</f>
        <v>152</v>
      </c>
    </row>
    <row r="214" spans="1:10" s="38" customFormat="1" ht="87" customHeight="1" x14ac:dyDescent="0.3">
      <c r="B214" s="210" t="s">
        <v>416</v>
      </c>
      <c r="C214" s="211"/>
      <c r="D214" s="211"/>
      <c r="E214" s="211"/>
      <c r="F214" s="211"/>
      <c r="G214" s="211"/>
      <c r="H214" s="212"/>
      <c r="I214" s="37">
        <f>SUM(G215:G239)</f>
        <v>0</v>
      </c>
      <c r="J214" s="38">
        <f>COUNT(G215:G239)*2</f>
        <v>48</v>
      </c>
    </row>
    <row r="215" spans="1:10" s="38" customFormat="1" ht="82.05" customHeight="1" x14ac:dyDescent="0.3">
      <c r="B215" s="40" t="s">
        <v>417</v>
      </c>
      <c r="C215" s="40" t="s">
        <v>418</v>
      </c>
      <c r="D215" s="48" t="s">
        <v>419</v>
      </c>
      <c r="E215" s="48" t="s">
        <v>938</v>
      </c>
      <c r="F215" s="19" t="s">
        <v>1058</v>
      </c>
      <c r="G215" s="80">
        <v>0</v>
      </c>
      <c r="H215" s="86"/>
    </row>
    <row r="216" spans="1:10" s="38" customFormat="1" ht="121.95" customHeight="1" x14ac:dyDescent="0.3">
      <c r="B216" s="19"/>
      <c r="C216" s="19"/>
      <c r="D216" s="48" t="s">
        <v>420</v>
      </c>
      <c r="E216" s="48" t="s">
        <v>939</v>
      </c>
      <c r="F216" s="19" t="s">
        <v>1041</v>
      </c>
      <c r="G216" s="80">
        <v>0</v>
      </c>
      <c r="H216" s="86"/>
    </row>
    <row r="217" spans="1:10" s="38" customFormat="1" ht="88.95" customHeight="1" x14ac:dyDescent="0.3">
      <c r="B217" s="19"/>
      <c r="C217" s="19"/>
      <c r="D217" s="48" t="s">
        <v>421</v>
      </c>
      <c r="E217" s="48" t="s">
        <v>968</v>
      </c>
      <c r="F217" s="19" t="s">
        <v>1041</v>
      </c>
      <c r="G217" s="80">
        <v>0</v>
      </c>
      <c r="H217" s="86"/>
    </row>
    <row r="218" spans="1:10" s="38" customFormat="1" ht="88.95" customHeight="1" x14ac:dyDescent="0.3">
      <c r="B218" s="19"/>
      <c r="C218" s="19"/>
      <c r="D218" s="48" t="s">
        <v>422</v>
      </c>
      <c r="E218" s="48" t="s">
        <v>934</v>
      </c>
      <c r="F218" s="19" t="s">
        <v>1050</v>
      </c>
      <c r="G218" s="80">
        <v>0</v>
      </c>
      <c r="H218" s="86"/>
    </row>
    <row r="219" spans="1:10" s="38" customFormat="1" ht="112.05" hidden="1" customHeight="1" x14ac:dyDescent="0.3">
      <c r="A219" s="62"/>
      <c r="B219" s="146"/>
      <c r="C219" s="146"/>
      <c r="D219" s="48" t="s">
        <v>935</v>
      </c>
      <c r="E219" s="48" t="s">
        <v>853</v>
      </c>
      <c r="F219" s="19" t="s">
        <v>1041</v>
      </c>
      <c r="G219" s="7"/>
      <c r="H219" s="19"/>
    </row>
    <row r="220" spans="1:10" s="38" customFormat="1" ht="129" customHeight="1" x14ac:dyDescent="0.3">
      <c r="B220" s="40" t="s">
        <v>423</v>
      </c>
      <c r="C220" s="40" t="s">
        <v>424</v>
      </c>
      <c r="D220" s="48" t="s">
        <v>425</v>
      </c>
      <c r="E220" s="48" t="s">
        <v>426</v>
      </c>
      <c r="F220" s="19" t="s">
        <v>1038</v>
      </c>
      <c r="G220" s="80">
        <v>0</v>
      </c>
      <c r="H220" s="86"/>
    </row>
    <row r="221" spans="1:10" s="38" customFormat="1" ht="106.95" customHeight="1" x14ac:dyDescent="0.3">
      <c r="B221" s="19"/>
      <c r="C221" s="19"/>
      <c r="D221" s="48" t="s">
        <v>936</v>
      </c>
      <c r="E221" s="48" t="s">
        <v>937</v>
      </c>
      <c r="F221" s="19" t="s">
        <v>1041</v>
      </c>
      <c r="G221" s="80">
        <v>0</v>
      </c>
      <c r="H221" s="86"/>
    </row>
    <row r="222" spans="1:10" s="38" customFormat="1" ht="96" customHeight="1" x14ac:dyDescent="0.3">
      <c r="B222" s="19"/>
      <c r="C222" s="19"/>
      <c r="D222" s="48" t="s">
        <v>427</v>
      </c>
      <c r="E222" s="48" t="s">
        <v>428</v>
      </c>
      <c r="F222" s="19" t="s">
        <v>1041</v>
      </c>
      <c r="G222" s="80">
        <v>0</v>
      </c>
      <c r="H222" s="86"/>
    </row>
    <row r="223" spans="1:10" s="38" customFormat="1" ht="91.05" customHeight="1" x14ac:dyDescent="0.3">
      <c r="B223" s="19"/>
      <c r="C223" s="19"/>
      <c r="D223" s="48" t="s">
        <v>429</v>
      </c>
      <c r="E223" s="48" t="s">
        <v>854</v>
      </c>
      <c r="F223" s="19" t="s">
        <v>1041</v>
      </c>
      <c r="G223" s="80">
        <v>0</v>
      </c>
      <c r="H223" s="86"/>
    </row>
    <row r="224" spans="1:10" s="38" customFormat="1" ht="106.95" customHeight="1" x14ac:dyDescent="0.3">
      <c r="B224" s="19"/>
      <c r="C224" s="19"/>
      <c r="D224" s="48" t="s">
        <v>430</v>
      </c>
      <c r="E224" s="48" t="s">
        <v>431</v>
      </c>
      <c r="F224" s="19" t="s">
        <v>1039</v>
      </c>
      <c r="G224" s="80">
        <v>0</v>
      </c>
      <c r="H224" s="86"/>
    </row>
    <row r="225" spans="2:10" s="38" customFormat="1" ht="61.2" x14ac:dyDescent="0.3">
      <c r="B225" s="40" t="s">
        <v>432</v>
      </c>
      <c r="C225" s="40" t="s">
        <v>433</v>
      </c>
      <c r="D225" s="48" t="s">
        <v>434</v>
      </c>
      <c r="E225" s="48" t="s">
        <v>927</v>
      </c>
      <c r="F225" s="19" t="s">
        <v>1045</v>
      </c>
      <c r="G225" s="80">
        <v>0</v>
      </c>
      <c r="H225" s="87"/>
    </row>
    <row r="226" spans="2:10" s="38" customFormat="1" ht="76.95" customHeight="1" x14ac:dyDescent="0.3">
      <c r="B226" s="19"/>
      <c r="C226" s="19"/>
      <c r="D226" s="48" t="s">
        <v>435</v>
      </c>
      <c r="E226" s="48" t="s">
        <v>928</v>
      </c>
      <c r="F226" s="19" t="s">
        <v>1041</v>
      </c>
      <c r="G226" s="80">
        <v>0</v>
      </c>
      <c r="H226" s="87"/>
    </row>
    <row r="227" spans="2:10" s="38" customFormat="1" ht="61.2" x14ac:dyDescent="0.3">
      <c r="B227" s="19"/>
      <c r="C227" s="19"/>
      <c r="D227" s="48" t="s">
        <v>436</v>
      </c>
      <c r="E227" s="48" t="s">
        <v>929</v>
      </c>
      <c r="F227" s="19" t="s">
        <v>1041</v>
      </c>
      <c r="G227" s="80">
        <v>0</v>
      </c>
      <c r="H227" s="87"/>
    </row>
    <row r="228" spans="2:10" s="38" customFormat="1" ht="61.2" x14ac:dyDescent="0.3">
      <c r="B228" s="19"/>
      <c r="C228" s="19"/>
      <c r="D228" s="48" t="s">
        <v>437</v>
      </c>
      <c r="E228" s="48" t="s">
        <v>861</v>
      </c>
      <c r="F228" s="19" t="s">
        <v>1043</v>
      </c>
      <c r="G228" s="80">
        <v>0</v>
      </c>
      <c r="H228" s="87"/>
    </row>
    <row r="229" spans="2:10" s="38" customFormat="1" ht="81.599999999999994" x14ac:dyDescent="0.3">
      <c r="B229" s="19"/>
      <c r="C229" s="19"/>
      <c r="D229" s="48" t="s">
        <v>930</v>
      </c>
      <c r="E229" s="48" t="s">
        <v>931</v>
      </c>
      <c r="F229" s="19" t="s">
        <v>1045</v>
      </c>
      <c r="G229" s="80">
        <v>0</v>
      </c>
      <c r="H229" s="87"/>
    </row>
    <row r="230" spans="2:10" s="38" customFormat="1" ht="81.599999999999994" x14ac:dyDescent="0.3">
      <c r="B230" s="40" t="s">
        <v>438</v>
      </c>
      <c r="C230" s="40" t="s">
        <v>439</v>
      </c>
      <c r="D230" s="48" t="s">
        <v>440</v>
      </c>
      <c r="E230" s="48" t="s">
        <v>932</v>
      </c>
      <c r="F230" s="19" t="s">
        <v>1043</v>
      </c>
      <c r="G230" s="80">
        <v>0</v>
      </c>
      <c r="H230" s="86"/>
    </row>
    <row r="231" spans="2:10" s="38" customFormat="1" ht="102" x14ac:dyDescent="0.3">
      <c r="B231" s="19"/>
      <c r="C231" s="19"/>
      <c r="D231" s="48" t="s">
        <v>441</v>
      </c>
      <c r="E231" s="48" t="s">
        <v>933</v>
      </c>
      <c r="F231" s="19" t="s">
        <v>1045</v>
      </c>
      <c r="G231" s="80">
        <v>0</v>
      </c>
      <c r="H231" s="86"/>
    </row>
    <row r="232" spans="2:10" s="38" customFormat="1" ht="40.799999999999997" x14ac:dyDescent="0.3">
      <c r="B232" s="19"/>
      <c r="C232" s="19"/>
      <c r="D232" s="48" t="s">
        <v>442</v>
      </c>
      <c r="E232" s="48" t="s">
        <v>443</v>
      </c>
      <c r="F232" s="19" t="s">
        <v>1039</v>
      </c>
      <c r="G232" s="80">
        <v>0</v>
      </c>
      <c r="H232" s="86"/>
    </row>
    <row r="233" spans="2:10" s="38" customFormat="1" ht="61.2" x14ac:dyDescent="0.3">
      <c r="B233" s="19"/>
      <c r="C233" s="19"/>
      <c r="D233" s="48" t="s">
        <v>444</v>
      </c>
      <c r="E233" s="48" t="s">
        <v>445</v>
      </c>
      <c r="F233" s="19" t="s">
        <v>1045</v>
      </c>
      <c r="G233" s="80">
        <v>0</v>
      </c>
      <c r="H233" s="86"/>
    </row>
    <row r="234" spans="2:10" s="38" customFormat="1" ht="81.599999999999994" x14ac:dyDescent="0.3">
      <c r="B234" s="19"/>
      <c r="C234" s="19"/>
      <c r="D234" s="48" t="s">
        <v>446</v>
      </c>
      <c r="E234" s="48" t="s">
        <v>925</v>
      </c>
      <c r="F234" s="19" t="s">
        <v>1041</v>
      </c>
      <c r="G234" s="80">
        <v>0</v>
      </c>
      <c r="H234" s="86"/>
    </row>
    <row r="235" spans="2:10" s="38" customFormat="1" ht="61.2" x14ac:dyDescent="0.3">
      <c r="B235" s="40" t="s">
        <v>447</v>
      </c>
      <c r="C235" s="40" t="s">
        <v>448</v>
      </c>
      <c r="D235" s="48" t="s">
        <v>449</v>
      </c>
      <c r="E235" s="48" t="s">
        <v>450</v>
      </c>
      <c r="F235" s="19" t="s">
        <v>1045</v>
      </c>
      <c r="G235" s="80">
        <v>0</v>
      </c>
      <c r="H235" s="87"/>
    </row>
    <row r="236" spans="2:10" s="38" customFormat="1" ht="61.2" x14ac:dyDescent="0.3">
      <c r="B236" s="19"/>
      <c r="C236" s="19"/>
      <c r="D236" s="48" t="s">
        <v>451</v>
      </c>
      <c r="E236" s="48" t="s">
        <v>926</v>
      </c>
      <c r="F236" s="19" t="s">
        <v>1039</v>
      </c>
      <c r="G236" s="80">
        <v>0</v>
      </c>
      <c r="H236" s="87"/>
    </row>
    <row r="237" spans="2:10" s="38" customFormat="1" ht="81.599999999999994" x14ac:dyDescent="0.3">
      <c r="B237" s="19"/>
      <c r="C237" s="19"/>
      <c r="D237" s="48" t="s">
        <v>452</v>
      </c>
      <c r="E237" s="48" t="s">
        <v>453</v>
      </c>
      <c r="F237" s="19" t="s">
        <v>1059</v>
      </c>
      <c r="G237" s="80">
        <v>0</v>
      </c>
      <c r="H237" s="87"/>
    </row>
    <row r="238" spans="2:10" s="38" customFormat="1" ht="61.2" x14ac:dyDescent="0.3">
      <c r="B238" s="19"/>
      <c r="C238" s="19"/>
      <c r="D238" s="48" t="s">
        <v>454</v>
      </c>
      <c r="E238" s="48" t="s">
        <v>455</v>
      </c>
      <c r="F238" s="19" t="s">
        <v>1043</v>
      </c>
      <c r="G238" s="80">
        <v>0</v>
      </c>
      <c r="H238" s="87"/>
    </row>
    <row r="239" spans="2:10" s="38" customFormat="1" ht="81.599999999999994" x14ac:dyDescent="0.3">
      <c r="B239" s="19"/>
      <c r="C239" s="19"/>
      <c r="D239" s="48" t="s">
        <v>456</v>
      </c>
      <c r="E239" s="48" t="s">
        <v>855</v>
      </c>
      <c r="F239" s="19" t="s">
        <v>1041</v>
      </c>
      <c r="G239" s="80">
        <v>0</v>
      </c>
      <c r="H239" s="87"/>
    </row>
    <row r="240" spans="2:10" s="38" customFormat="1" ht="90" customHeight="1" x14ac:dyDescent="0.3">
      <c r="B240" s="213" t="s">
        <v>457</v>
      </c>
      <c r="C240" s="214"/>
      <c r="D240" s="214"/>
      <c r="E240" s="214"/>
      <c r="F240" s="214"/>
      <c r="G240" s="214"/>
      <c r="H240" s="215"/>
      <c r="I240" s="37">
        <f>SUM(G241:G265)</f>
        <v>0</v>
      </c>
      <c r="J240" s="38">
        <f>COUNT(G241:G265)*2</f>
        <v>38</v>
      </c>
    </row>
    <row r="241" spans="1:9" s="38" customFormat="1" ht="103.95" customHeight="1" x14ac:dyDescent="0.3">
      <c r="B241" s="40" t="s">
        <v>458</v>
      </c>
      <c r="C241" s="40" t="s">
        <v>459</v>
      </c>
      <c r="D241" s="48" t="s">
        <v>460</v>
      </c>
      <c r="E241" s="48" t="s">
        <v>461</v>
      </c>
      <c r="F241" s="19" t="s">
        <v>1041</v>
      </c>
      <c r="G241" s="80">
        <v>0</v>
      </c>
      <c r="H241" s="86"/>
    </row>
    <row r="242" spans="1:9" s="38" customFormat="1" ht="94.05" hidden="1" customHeight="1" x14ac:dyDescent="0.3">
      <c r="A242" s="62"/>
      <c r="B242" s="146"/>
      <c r="C242" s="146"/>
      <c r="D242" s="48" t="s">
        <v>463</v>
      </c>
      <c r="E242" s="48" t="s">
        <v>464</v>
      </c>
      <c r="F242" s="19" t="s">
        <v>1050</v>
      </c>
      <c r="G242" s="7"/>
      <c r="H242" s="19"/>
    </row>
    <row r="243" spans="1:9" s="38" customFormat="1" ht="94.05" customHeight="1" x14ac:dyDescent="0.3">
      <c r="B243" s="19"/>
      <c r="C243" s="19"/>
      <c r="D243" s="48" t="s">
        <v>462</v>
      </c>
      <c r="E243" s="48" t="s">
        <v>924</v>
      </c>
      <c r="F243" s="19" t="s">
        <v>1046</v>
      </c>
      <c r="G243" s="80">
        <v>0</v>
      </c>
      <c r="H243" s="86"/>
    </row>
    <row r="244" spans="1:9" s="38" customFormat="1" ht="106.95" customHeight="1" x14ac:dyDescent="0.3">
      <c r="B244" s="19"/>
      <c r="C244" s="19"/>
      <c r="D244" s="48" t="s">
        <v>465</v>
      </c>
      <c r="E244" s="48" t="s">
        <v>466</v>
      </c>
      <c r="F244" s="19" t="s">
        <v>1041</v>
      </c>
      <c r="G244" s="80">
        <v>0</v>
      </c>
      <c r="H244" s="86"/>
    </row>
    <row r="245" spans="1:9" s="38" customFormat="1" ht="106.95" customHeight="1" x14ac:dyDescent="0.3">
      <c r="B245" s="19"/>
      <c r="C245" s="19"/>
      <c r="D245" s="48" t="s">
        <v>467</v>
      </c>
      <c r="E245" s="48" t="s">
        <v>468</v>
      </c>
      <c r="F245" s="19" t="s">
        <v>1043</v>
      </c>
      <c r="G245" s="80">
        <v>0</v>
      </c>
      <c r="H245" s="86"/>
    </row>
    <row r="246" spans="1:9" s="38" customFormat="1" ht="76.05" customHeight="1" x14ac:dyDescent="0.3">
      <c r="B246" s="40" t="s">
        <v>469</v>
      </c>
      <c r="C246" s="40" t="s">
        <v>470</v>
      </c>
      <c r="D246" s="48" t="s">
        <v>471</v>
      </c>
      <c r="E246" s="48" t="s">
        <v>472</v>
      </c>
      <c r="F246" s="19" t="s">
        <v>1052</v>
      </c>
      <c r="G246" s="80">
        <v>0</v>
      </c>
      <c r="H246" s="86"/>
    </row>
    <row r="247" spans="1:9" s="38" customFormat="1" ht="61.95" hidden="1" customHeight="1" x14ac:dyDescent="0.3">
      <c r="A247" s="62"/>
      <c r="B247" s="146"/>
      <c r="C247" s="146"/>
      <c r="D247" s="48" t="s">
        <v>473</v>
      </c>
      <c r="E247" s="48" t="s">
        <v>969</v>
      </c>
      <c r="F247" s="19" t="s">
        <v>1059</v>
      </c>
      <c r="G247" s="7"/>
      <c r="H247" s="19"/>
    </row>
    <row r="248" spans="1:9" s="38" customFormat="1" ht="97.05" hidden="1" customHeight="1" x14ac:dyDescent="0.3">
      <c r="A248" s="62"/>
      <c r="B248" s="146"/>
      <c r="C248" s="146"/>
      <c r="D248" s="48" t="s">
        <v>474</v>
      </c>
      <c r="E248" s="48" t="s">
        <v>921</v>
      </c>
      <c r="F248" s="19" t="s">
        <v>1039</v>
      </c>
      <c r="G248" s="7"/>
      <c r="H248" s="19"/>
    </row>
    <row r="249" spans="1:9" s="38" customFormat="1" ht="97.05" hidden="1" customHeight="1" x14ac:dyDescent="0.3">
      <c r="A249" s="62"/>
      <c r="B249" s="146"/>
      <c r="C249" s="146"/>
      <c r="D249" s="48" t="s">
        <v>475</v>
      </c>
      <c r="E249" s="48" t="s">
        <v>922</v>
      </c>
      <c r="F249" s="19" t="s">
        <v>1043</v>
      </c>
      <c r="G249" s="7"/>
      <c r="H249" s="19"/>
    </row>
    <row r="250" spans="1:9" s="38" customFormat="1" ht="76.95" customHeight="1" x14ac:dyDescent="0.3">
      <c r="B250" s="19"/>
      <c r="C250" s="19"/>
      <c r="D250" s="48" t="s">
        <v>476</v>
      </c>
      <c r="E250" s="48" t="s">
        <v>923</v>
      </c>
      <c r="F250" s="19" t="s">
        <v>1050</v>
      </c>
      <c r="G250" s="80">
        <v>0</v>
      </c>
      <c r="H250" s="86"/>
    </row>
    <row r="251" spans="1:9" s="38" customFormat="1" ht="81.599999999999994" x14ac:dyDescent="0.3">
      <c r="B251" s="40" t="s">
        <v>477</v>
      </c>
      <c r="C251" s="40" t="s">
        <v>478</v>
      </c>
      <c r="D251" s="48" t="s">
        <v>479</v>
      </c>
      <c r="E251" s="48" t="s">
        <v>860</v>
      </c>
      <c r="F251" s="19" t="s">
        <v>1059</v>
      </c>
      <c r="G251" s="80">
        <v>0</v>
      </c>
      <c r="H251" s="87"/>
    </row>
    <row r="252" spans="1:9" s="38" customFormat="1" ht="106.05" customHeight="1" x14ac:dyDescent="0.3">
      <c r="B252" s="19"/>
      <c r="C252" s="19"/>
      <c r="D252" s="48" t="s">
        <v>480</v>
      </c>
      <c r="E252" s="48" t="s">
        <v>481</v>
      </c>
      <c r="F252" s="19" t="s">
        <v>1043</v>
      </c>
      <c r="G252" s="80">
        <v>0</v>
      </c>
      <c r="H252" s="87"/>
    </row>
    <row r="253" spans="1:9" s="38" customFormat="1" ht="103.95" customHeight="1" x14ac:dyDescent="0.3">
      <c r="B253" s="19"/>
      <c r="C253" s="19"/>
      <c r="D253" s="48" t="s">
        <v>482</v>
      </c>
      <c r="E253" s="48" t="s">
        <v>856</v>
      </c>
      <c r="F253" s="19" t="s">
        <v>1041</v>
      </c>
      <c r="G253" s="80">
        <v>0</v>
      </c>
      <c r="H253" s="87"/>
    </row>
    <row r="254" spans="1:9" s="38" customFormat="1" ht="102" x14ac:dyDescent="0.3">
      <c r="B254" s="19"/>
      <c r="C254" s="19"/>
      <c r="D254" s="48" t="s">
        <v>483</v>
      </c>
      <c r="E254" s="48" t="s">
        <v>920</v>
      </c>
      <c r="F254" s="19" t="s">
        <v>1047</v>
      </c>
      <c r="G254" s="80">
        <v>0</v>
      </c>
      <c r="H254" s="86"/>
    </row>
    <row r="255" spans="1:9" s="38" customFormat="1" ht="122.4" hidden="1" customHeight="1" x14ac:dyDescent="0.3">
      <c r="A255" s="62"/>
      <c r="B255" s="146"/>
      <c r="C255" s="146"/>
      <c r="D255" s="48" t="s">
        <v>484</v>
      </c>
      <c r="E255" s="48" t="s">
        <v>970</v>
      </c>
      <c r="F255" s="19" t="s">
        <v>1043</v>
      </c>
      <c r="G255" s="7"/>
      <c r="H255" s="41"/>
      <c r="I255" s="42"/>
    </row>
    <row r="256" spans="1:9" s="38" customFormat="1" ht="55.95" hidden="1" customHeight="1" x14ac:dyDescent="0.3">
      <c r="A256" s="62"/>
      <c r="B256" s="146" t="s">
        <v>485</v>
      </c>
      <c r="C256" s="146" t="s">
        <v>486</v>
      </c>
      <c r="D256" s="48" t="s">
        <v>487</v>
      </c>
      <c r="E256" s="48" t="s">
        <v>857</v>
      </c>
      <c r="F256" s="19" t="s">
        <v>1059</v>
      </c>
      <c r="G256" s="7"/>
      <c r="H256" s="19"/>
    </row>
    <row r="257" spans="1:10" s="38" customFormat="1" ht="79.05" customHeight="1" x14ac:dyDescent="0.3">
      <c r="B257" s="40" t="s">
        <v>485</v>
      </c>
      <c r="C257" s="40" t="s">
        <v>486</v>
      </c>
      <c r="D257" s="48" t="s">
        <v>488</v>
      </c>
      <c r="E257" s="48" t="s">
        <v>489</v>
      </c>
      <c r="F257" s="19" t="s">
        <v>1043</v>
      </c>
      <c r="G257" s="80">
        <v>0</v>
      </c>
      <c r="H257" s="86"/>
    </row>
    <row r="258" spans="1:10" s="38" customFormat="1" ht="82.95" customHeight="1" x14ac:dyDescent="0.3">
      <c r="B258" s="19"/>
      <c r="C258" s="19"/>
      <c r="D258" s="48" t="s">
        <v>490</v>
      </c>
      <c r="E258" s="48" t="s">
        <v>491</v>
      </c>
      <c r="F258" s="19" t="s">
        <v>1059</v>
      </c>
      <c r="G258" s="80">
        <v>0</v>
      </c>
      <c r="H258" s="86"/>
    </row>
    <row r="259" spans="1:10" s="38" customFormat="1" ht="76.05" customHeight="1" x14ac:dyDescent="0.3">
      <c r="B259" s="19"/>
      <c r="C259" s="19"/>
      <c r="D259" s="48" t="s">
        <v>492</v>
      </c>
      <c r="E259" s="48" t="s">
        <v>858</v>
      </c>
      <c r="F259" s="19" t="s">
        <v>1059</v>
      </c>
      <c r="G259" s="80">
        <v>0</v>
      </c>
      <c r="H259" s="86"/>
    </row>
    <row r="260" spans="1:10" s="38" customFormat="1" ht="115.95" customHeight="1" x14ac:dyDescent="0.3">
      <c r="B260" s="19"/>
      <c r="C260" s="19"/>
      <c r="D260" s="48" t="s">
        <v>493</v>
      </c>
      <c r="E260" s="48" t="s">
        <v>971</v>
      </c>
      <c r="F260" s="19" t="s">
        <v>1043</v>
      </c>
      <c r="G260" s="80">
        <v>0</v>
      </c>
      <c r="H260" s="86"/>
    </row>
    <row r="261" spans="1:10" s="38" customFormat="1" ht="61.2" x14ac:dyDescent="0.3">
      <c r="B261" s="40" t="s">
        <v>494</v>
      </c>
      <c r="C261" s="40" t="s">
        <v>495</v>
      </c>
      <c r="D261" s="48" t="s">
        <v>496</v>
      </c>
      <c r="E261" s="48" t="s">
        <v>497</v>
      </c>
      <c r="F261" s="19" t="s">
        <v>1041</v>
      </c>
      <c r="G261" s="80">
        <v>0</v>
      </c>
      <c r="H261" s="86"/>
    </row>
    <row r="262" spans="1:10" s="38" customFormat="1" ht="103.05" customHeight="1" x14ac:dyDescent="0.3">
      <c r="B262" s="19"/>
      <c r="C262" s="19"/>
      <c r="D262" s="48" t="s">
        <v>498</v>
      </c>
      <c r="E262" s="48" t="s">
        <v>499</v>
      </c>
      <c r="F262" s="19" t="s">
        <v>1060</v>
      </c>
      <c r="G262" s="80">
        <v>0</v>
      </c>
      <c r="H262" s="86"/>
    </row>
    <row r="263" spans="1:10" s="38" customFormat="1" ht="127.05" customHeight="1" x14ac:dyDescent="0.3">
      <c r="B263" s="19"/>
      <c r="C263" s="19"/>
      <c r="D263" s="48" t="s">
        <v>500</v>
      </c>
      <c r="E263" s="48" t="s">
        <v>972</v>
      </c>
      <c r="F263" s="19" t="s">
        <v>1041</v>
      </c>
      <c r="G263" s="80">
        <v>0</v>
      </c>
      <c r="H263" s="86"/>
    </row>
    <row r="264" spans="1:10" s="38" customFormat="1" ht="109.05" customHeight="1" x14ac:dyDescent="0.3">
      <c r="B264" s="19"/>
      <c r="C264" s="19"/>
      <c r="D264" s="48" t="s">
        <v>501</v>
      </c>
      <c r="E264" s="48" t="s">
        <v>502</v>
      </c>
      <c r="F264" s="19" t="s">
        <v>1041</v>
      </c>
      <c r="G264" s="80">
        <v>0</v>
      </c>
      <c r="H264" s="86"/>
    </row>
    <row r="265" spans="1:10" s="38" customFormat="1" ht="109.05" customHeight="1" x14ac:dyDescent="0.3">
      <c r="B265" s="19"/>
      <c r="C265" s="19"/>
      <c r="D265" s="48" t="s">
        <v>503</v>
      </c>
      <c r="E265" s="48" t="s">
        <v>504</v>
      </c>
      <c r="F265" s="19" t="s">
        <v>1059</v>
      </c>
      <c r="G265" s="80">
        <v>0</v>
      </c>
      <c r="H265" s="86"/>
    </row>
    <row r="266" spans="1:10" s="38" customFormat="1" ht="79.05" customHeight="1" x14ac:dyDescent="0.3">
      <c r="B266" s="213" t="s">
        <v>505</v>
      </c>
      <c r="C266" s="214"/>
      <c r="D266" s="214"/>
      <c r="E266" s="214"/>
      <c r="F266" s="214"/>
      <c r="G266" s="214"/>
      <c r="H266" s="215"/>
      <c r="I266" s="37">
        <f>SUM(G268:G291)</f>
        <v>0</v>
      </c>
      <c r="J266" s="38">
        <f>COUNT(G267:G291)*2</f>
        <v>32</v>
      </c>
    </row>
    <row r="267" spans="1:10" s="38" customFormat="1" ht="102" hidden="1" customHeight="1" x14ac:dyDescent="0.3">
      <c r="A267" s="62"/>
      <c r="B267" s="146" t="s">
        <v>506</v>
      </c>
      <c r="C267" s="146" t="s">
        <v>507</v>
      </c>
      <c r="D267" s="48" t="s">
        <v>508</v>
      </c>
      <c r="E267" s="48" t="s">
        <v>509</v>
      </c>
      <c r="F267" s="19" t="s">
        <v>1043</v>
      </c>
      <c r="G267" s="7"/>
      <c r="H267" s="19"/>
    </row>
    <row r="268" spans="1:10" s="38" customFormat="1" ht="72" customHeight="1" x14ac:dyDescent="0.3">
      <c r="B268" s="40" t="s">
        <v>506</v>
      </c>
      <c r="C268" s="40" t="s">
        <v>507</v>
      </c>
      <c r="D268" s="48" t="s">
        <v>510</v>
      </c>
      <c r="E268" s="48" t="s">
        <v>917</v>
      </c>
      <c r="F268" s="19" t="s">
        <v>1058</v>
      </c>
      <c r="G268" s="80">
        <v>0</v>
      </c>
      <c r="H268" s="88"/>
    </row>
    <row r="269" spans="1:10" s="38" customFormat="1" ht="72" customHeight="1" x14ac:dyDescent="0.3">
      <c r="B269" s="19"/>
      <c r="C269" s="19"/>
      <c r="D269" s="48" t="s">
        <v>511</v>
      </c>
      <c r="E269" s="48" t="s">
        <v>862</v>
      </c>
      <c r="F269" s="19" t="s">
        <v>1058</v>
      </c>
      <c r="G269" s="80">
        <v>0</v>
      </c>
      <c r="H269" s="88"/>
    </row>
    <row r="270" spans="1:10" s="38" customFormat="1" ht="58.95" customHeight="1" x14ac:dyDescent="0.3">
      <c r="B270" s="19"/>
      <c r="C270" s="19"/>
      <c r="D270" s="48" t="s">
        <v>512</v>
      </c>
      <c r="E270" s="48" t="s">
        <v>513</v>
      </c>
      <c r="F270" s="19" t="s">
        <v>1058</v>
      </c>
      <c r="G270" s="80">
        <v>0</v>
      </c>
      <c r="H270" s="88"/>
    </row>
    <row r="271" spans="1:10" s="38" customFormat="1" ht="85.95" customHeight="1" x14ac:dyDescent="0.3">
      <c r="B271" s="19"/>
      <c r="C271" s="19"/>
      <c r="D271" s="48" t="s">
        <v>514</v>
      </c>
      <c r="E271" s="48" t="s">
        <v>863</v>
      </c>
      <c r="F271" s="19" t="s">
        <v>1043</v>
      </c>
      <c r="G271" s="80">
        <v>0</v>
      </c>
      <c r="H271" s="88"/>
    </row>
    <row r="272" spans="1:10" s="38" customFormat="1" ht="61.2" hidden="1" customHeight="1" x14ac:dyDescent="0.3">
      <c r="A272" s="62"/>
      <c r="B272" s="146" t="s">
        <v>515</v>
      </c>
      <c r="C272" s="146" t="s">
        <v>516</v>
      </c>
      <c r="D272" s="48" t="s">
        <v>866</v>
      </c>
      <c r="E272" s="48" t="s">
        <v>918</v>
      </c>
      <c r="F272" s="19" t="s">
        <v>1043</v>
      </c>
      <c r="G272" s="7"/>
      <c r="H272" s="19"/>
    </row>
    <row r="273" spans="1:8" s="38" customFormat="1" ht="61.95" hidden="1" customHeight="1" x14ac:dyDescent="0.3">
      <c r="A273" s="62"/>
      <c r="B273" s="146"/>
      <c r="C273" s="146"/>
      <c r="D273" s="48" t="s">
        <v>867</v>
      </c>
      <c r="E273" s="48" t="s">
        <v>517</v>
      </c>
      <c r="F273" s="19" t="s">
        <v>1043</v>
      </c>
      <c r="G273" s="7"/>
      <c r="H273" s="19"/>
    </row>
    <row r="274" spans="1:8" s="38" customFormat="1" ht="61.2" hidden="1" customHeight="1" x14ac:dyDescent="0.3">
      <c r="A274" s="62"/>
      <c r="B274" s="146"/>
      <c r="C274" s="146"/>
      <c r="D274" s="48" t="s">
        <v>868</v>
      </c>
      <c r="E274" s="48" t="s">
        <v>864</v>
      </c>
      <c r="F274" s="19" t="s">
        <v>1043</v>
      </c>
      <c r="G274" s="7"/>
      <c r="H274" s="19"/>
    </row>
    <row r="275" spans="1:8" s="38" customFormat="1" ht="61.2" hidden="1" customHeight="1" x14ac:dyDescent="0.3">
      <c r="A275" s="62"/>
      <c r="B275" s="146"/>
      <c r="C275" s="146"/>
      <c r="D275" s="48" t="s">
        <v>518</v>
      </c>
      <c r="E275" s="48" t="s">
        <v>519</v>
      </c>
      <c r="F275" s="19" t="s">
        <v>1043</v>
      </c>
      <c r="G275" s="7"/>
      <c r="H275" s="19"/>
    </row>
    <row r="276" spans="1:8" s="38" customFormat="1" ht="81.599999999999994" hidden="1" customHeight="1" x14ac:dyDescent="0.3">
      <c r="A276" s="62"/>
      <c r="B276" s="146"/>
      <c r="C276" s="146"/>
      <c r="D276" s="48" t="s">
        <v>520</v>
      </c>
      <c r="E276" s="48" t="s">
        <v>865</v>
      </c>
      <c r="F276" s="19" t="s">
        <v>1043</v>
      </c>
      <c r="G276" s="7"/>
      <c r="H276" s="43"/>
    </row>
    <row r="277" spans="1:8" s="38" customFormat="1" ht="61.2" x14ac:dyDescent="0.3">
      <c r="B277" s="40" t="s">
        <v>521</v>
      </c>
      <c r="C277" s="40" t="s">
        <v>522</v>
      </c>
      <c r="D277" s="48" t="s">
        <v>523</v>
      </c>
      <c r="E277" s="48" t="s">
        <v>524</v>
      </c>
      <c r="F277" s="19" t="s">
        <v>1043</v>
      </c>
      <c r="G277" s="80">
        <v>0</v>
      </c>
      <c r="H277" s="88"/>
    </row>
    <row r="278" spans="1:8" s="38" customFormat="1" ht="85.05" customHeight="1" x14ac:dyDescent="0.3">
      <c r="B278" s="19"/>
      <c r="C278" s="19"/>
      <c r="D278" s="48" t="s">
        <v>525</v>
      </c>
      <c r="E278" s="48" t="s">
        <v>526</v>
      </c>
      <c r="F278" s="19" t="s">
        <v>1043</v>
      </c>
      <c r="G278" s="80">
        <v>0</v>
      </c>
      <c r="H278" s="88"/>
    </row>
    <row r="279" spans="1:8" s="38" customFormat="1" ht="155.25" customHeight="1" x14ac:dyDescent="0.3">
      <c r="B279" s="19"/>
      <c r="C279" s="19"/>
      <c r="D279" s="48" t="s">
        <v>527</v>
      </c>
      <c r="E279" s="48" t="s">
        <v>940</v>
      </c>
      <c r="F279" s="19" t="s">
        <v>1043</v>
      </c>
      <c r="G279" s="80">
        <v>0</v>
      </c>
      <c r="H279" s="88"/>
    </row>
    <row r="280" spans="1:8" s="38" customFormat="1" ht="141" customHeight="1" x14ac:dyDescent="0.3">
      <c r="B280" s="19"/>
      <c r="C280" s="19"/>
      <c r="D280" s="48" t="s">
        <v>528</v>
      </c>
      <c r="E280" s="48" t="s">
        <v>941</v>
      </c>
      <c r="F280" s="19" t="s">
        <v>1043</v>
      </c>
      <c r="G280" s="80">
        <v>0</v>
      </c>
      <c r="H280" s="88"/>
    </row>
    <row r="281" spans="1:8" s="38" customFormat="1" ht="106.05" customHeight="1" x14ac:dyDescent="0.3">
      <c r="B281" s="19"/>
      <c r="C281" s="19"/>
      <c r="D281" s="48" t="s">
        <v>529</v>
      </c>
      <c r="E281" s="48" t="s">
        <v>869</v>
      </c>
      <c r="F281" s="19" t="s">
        <v>1043</v>
      </c>
      <c r="G281" s="80">
        <v>0</v>
      </c>
      <c r="H281" s="88"/>
    </row>
    <row r="282" spans="1:8" s="38" customFormat="1" ht="81.599999999999994" x14ac:dyDescent="0.3">
      <c r="B282" s="40" t="s">
        <v>530</v>
      </c>
      <c r="C282" s="40" t="s">
        <v>531</v>
      </c>
      <c r="D282" s="48" t="s">
        <v>532</v>
      </c>
      <c r="E282" s="48" t="s">
        <v>870</v>
      </c>
      <c r="F282" s="19" t="s">
        <v>1041</v>
      </c>
      <c r="G282" s="80">
        <v>0</v>
      </c>
      <c r="H282" s="86"/>
    </row>
    <row r="283" spans="1:8" s="38" customFormat="1" ht="61.2" x14ac:dyDescent="0.3">
      <c r="B283" s="19"/>
      <c r="C283" s="19"/>
      <c r="D283" s="48" t="s">
        <v>533</v>
      </c>
      <c r="E283" s="48" t="s">
        <v>534</v>
      </c>
      <c r="F283" s="19" t="s">
        <v>1041</v>
      </c>
      <c r="G283" s="80">
        <v>0</v>
      </c>
      <c r="H283" s="88"/>
    </row>
    <row r="284" spans="1:8" s="38" customFormat="1" ht="61.2" hidden="1" customHeight="1" x14ac:dyDescent="0.3">
      <c r="A284" s="62"/>
      <c r="B284" s="146"/>
      <c r="C284" s="146"/>
      <c r="D284" s="48" t="s">
        <v>535</v>
      </c>
      <c r="E284" s="48" t="s">
        <v>916</v>
      </c>
      <c r="F284" s="19" t="s">
        <v>1043</v>
      </c>
      <c r="G284" s="7"/>
      <c r="H284" s="43"/>
    </row>
    <row r="285" spans="1:8" s="38" customFormat="1" ht="61.2" x14ac:dyDescent="0.3">
      <c r="B285" s="19"/>
      <c r="C285" s="19"/>
      <c r="D285" s="48" t="s">
        <v>536</v>
      </c>
      <c r="E285" s="48" t="s">
        <v>919</v>
      </c>
      <c r="F285" s="19" t="s">
        <v>1041</v>
      </c>
      <c r="G285" s="80">
        <v>0</v>
      </c>
      <c r="H285" s="88"/>
    </row>
    <row r="286" spans="1:8" s="38" customFormat="1" ht="102" x14ac:dyDescent="0.3">
      <c r="B286" s="17"/>
      <c r="C286" s="17"/>
      <c r="D286" s="48" t="s">
        <v>537</v>
      </c>
      <c r="E286" s="48" t="s">
        <v>915</v>
      </c>
      <c r="F286" s="19" t="s">
        <v>1039</v>
      </c>
      <c r="G286" s="80">
        <v>0</v>
      </c>
      <c r="H286" s="88"/>
    </row>
    <row r="287" spans="1:8" s="38" customFormat="1" ht="81.599999999999994" x14ac:dyDescent="0.3">
      <c r="B287" s="40" t="s">
        <v>538</v>
      </c>
      <c r="C287" s="40" t="s">
        <v>539</v>
      </c>
      <c r="D287" s="48" t="s">
        <v>871</v>
      </c>
      <c r="E287" s="48" t="s">
        <v>540</v>
      </c>
      <c r="F287" s="19" t="s">
        <v>1039</v>
      </c>
      <c r="G287" s="80">
        <v>0</v>
      </c>
      <c r="H287" s="88"/>
    </row>
    <row r="288" spans="1:8" s="38" customFormat="1" ht="81.599999999999994" hidden="1" customHeight="1" x14ac:dyDescent="0.3">
      <c r="A288" s="62"/>
      <c r="B288" s="146"/>
      <c r="C288" s="146"/>
      <c r="D288" s="48" t="s">
        <v>872</v>
      </c>
      <c r="E288" s="48" t="s">
        <v>541</v>
      </c>
      <c r="F288" s="19" t="s">
        <v>1039</v>
      </c>
      <c r="G288" s="7"/>
      <c r="H288" s="43"/>
    </row>
    <row r="289" spans="1:10" s="38" customFormat="1" ht="102" x14ac:dyDescent="0.3">
      <c r="B289" s="19"/>
      <c r="C289" s="19"/>
      <c r="D289" s="48" t="s">
        <v>542</v>
      </c>
      <c r="E289" s="48" t="s">
        <v>543</v>
      </c>
      <c r="F289" s="19" t="s">
        <v>1038</v>
      </c>
      <c r="G289" s="80">
        <v>0</v>
      </c>
      <c r="H289" s="88"/>
    </row>
    <row r="290" spans="1:10" s="38" customFormat="1" ht="81.599999999999994" hidden="1" customHeight="1" x14ac:dyDescent="0.3">
      <c r="A290" s="62"/>
      <c r="B290" s="146"/>
      <c r="C290" s="146"/>
      <c r="D290" s="48" t="s">
        <v>544</v>
      </c>
      <c r="E290" s="48" t="s">
        <v>545</v>
      </c>
      <c r="F290" s="19" t="s">
        <v>1041</v>
      </c>
      <c r="G290" s="7"/>
      <c r="H290" s="43"/>
    </row>
    <row r="291" spans="1:10" s="38" customFormat="1" ht="81.599999999999994" x14ac:dyDescent="0.3">
      <c r="B291" s="19"/>
      <c r="C291" s="19"/>
      <c r="D291" s="48" t="s">
        <v>546</v>
      </c>
      <c r="E291" s="48" t="s">
        <v>873</v>
      </c>
      <c r="F291" s="19" t="s">
        <v>1041</v>
      </c>
      <c r="G291" s="80">
        <v>0</v>
      </c>
      <c r="H291" s="87"/>
    </row>
    <row r="292" spans="1:10" s="38" customFormat="1" ht="66" customHeight="1" x14ac:dyDescent="0.3">
      <c r="B292" s="213" t="s">
        <v>547</v>
      </c>
      <c r="C292" s="214"/>
      <c r="D292" s="214"/>
      <c r="E292" s="214"/>
      <c r="F292" s="214"/>
      <c r="G292" s="214"/>
      <c r="H292" s="215"/>
      <c r="I292" s="37">
        <f>SUM(G293:G316)</f>
        <v>0</v>
      </c>
      <c r="J292" s="38">
        <f>COUNT(G293:G316)*2</f>
        <v>34</v>
      </c>
    </row>
    <row r="293" spans="1:10" s="38" customFormat="1" ht="106.95" customHeight="1" x14ac:dyDescent="0.3">
      <c r="B293" s="40" t="s">
        <v>548</v>
      </c>
      <c r="C293" s="40" t="s">
        <v>549</v>
      </c>
      <c r="D293" s="48" t="s">
        <v>550</v>
      </c>
      <c r="E293" s="48" t="s">
        <v>551</v>
      </c>
      <c r="F293" s="19" t="s">
        <v>1039</v>
      </c>
      <c r="G293" s="80">
        <v>0</v>
      </c>
      <c r="H293" s="86"/>
    </row>
    <row r="294" spans="1:10" s="38" customFormat="1" ht="214.05" customHeight="1" x14ac:dyDescent="0.3">
      <c r="B294" s="19"/>
      <c r="C294" s="19"/>
      <c r="D294" s="48" t="s">
        <v>552</v>
      </c>
      <c r="E294" s="48" t="s">
        <v>1032</v>
      </c>
      <c r="F294" s="19" t="s">
        <v>1039</v>
      </c>
      <c r="G294" s="80">
        <v>0</v>
      </c>
      <c r="H294" s="88"/>
    </row>
    <row r="295" spans="1:10" s="38" customFormat="1" ht="61.2" hidden="1" customHeight="1" x14ac:dyDescent="0.3">
      <c r="A295" s="62"/>
      <c r="B295" s="146"/>
      <c r="C295" s="146"/>
      <c r="D295" s="48" t="s">
        <v>553</v>
      </c>
      <c r="E295" s="48" t="s">
        <v>874</v>
      </c>
      <c r="F295" s="19" t="s">
        <v>1038</v>
      </c>
      <c r="G295" s="7"/>
      <c r="H295" s="19"/>
    </row>
    <row r="296" spans="1:10" s="38" customFormat="1" ht="106.95" customHeight="1" x14ac:dyDescent="0.3">
      <c r="B296" s="19"/>
      <c r="C296" s="19"/>
      <c r="D296" s="48" t="s">
        <v>554</v>
      </c>
      <c r="E296" s="48" t="s">
        <v>555</v>
      </c>
      <c r="F296" s="19" t="s">
        <v>1039</v>
      </c>
      <c r="G296" s="80">
        <v>0</v>
      </c>
      <c r="H296" s="86"/>
    </row>
    <row r="297" spans="1:10" s="38" customFormat="1" ht="61.2" x14ac:dyDescent="0.3">
      <c r="B297" s="19"/>
      <c r="C297" s="19"/>
      <c r="D297" s="48" t="s">
        <v>556</v>
      </c>
      <c r="E297" s="48" t="s">
        <v>557</v>
      </c>
      <c r="F297" s="19" t="s">
        <v>1041</v>
      </c>
      <c r="G297" s="80">
        <v>0</v>
      </c>
      <c r="H297" s="86"/>
    </row>
    <row r="298" spans="1:10" s="38" customFormat="1" ht="61.2" x14ac:dyDescent="0.3">
      <c r="B298" s="40" t="s">
        <v>558</v>
      </c>
      <c r="C298" s="40" t="s">
        <v>559</v>
      </c>
      <c r="D298" s="48" t="s">
        <v>560</v>
      </c>
      <c r="E298" s="48" t="s">
        <v>876</v>
      </c>
      <c r="F298" s="19" t="s">
        <v>1043</v>
      </c>
      <c r="G298" s="80">
        <v>0</v>
      </c>
      <c r="H298" s="86"/>
    </row>
    <row r="299" spans="1:10" s="38" customFormat="1" ht="122.4" hidden="1" customHeight="1" x14ac:dyDescent="0.3">
      <c r="A299" s="62"/>
      <c r="B299" s="146"/>
      <c r="C299" s="146"/>
      <c r="D299" s="48" t="s">
        <v>561</v>
      </c>
      <c r="E299" s="48" t="s">
        <v>1033</v>
      </c>
      <c r="F299" s="19" t="s">
        <v>1043</v>
      </c>
      <c r="G299" s="7"/>
      <c r="H299" s="19"/>
    </row>
    <row r="300" spans="1:10" s="38" customFormat="1" ht="81.599999999999994" hidden="1" customHeight="1" x14ac:dyDescent="0.3">
      <c r="A300" s="62"/>
      <c r="B300" s="146"/>
      <c r="C300" s="146"/>
      <c r="D300" s="48" t="s">
        <v>562</v>
      </c>
      <c r="E300" s="48" t="s">
        <v>875</v>
      </c>
      <c r="F300" s="19" t="s">
        <v>1043</v>
      </c>
      <c r="G300" s="7"/>
      <c r="H300" s="19"/>
    </row>
    <row r="301" spans="1:10" s="38" customFormat="1" ht="61.2" hidden="1" customHeight="1" x14ac:dyDescent="0.3">
      <c r="A301" s="62"/>
      <c r="B301" s="146"/>
      <c r="C301" s="146"/>
      <c r="D301" s="48" t="s">
        <v>563</v>
      </c>
      <c r="E301" s="48" t="s">
        <v>564</v>
      </c>
      <c r="F301" s="19" t="s">
        <v>1060</v>
      </c>
      <c r="G301" s="7"/>
      <c r="H301" s="19"/>
    </row>
    <row r="302" spans="1:10" s="38" customFormat="1" ht="102" hidden="1" customHeight="1" x14ac:dyDescent="0.3">
      <c r="A302" s="62"/>
      <c r="B302" s="146"/>
      <c r="C302" s="146"/>
      <c r="D302" s="48" t="s">
        <v>565</v>
      </c>
      <c r="E302" s="48" t="s">
        <v>566</v>
      </c>
      <c r="F302" s="19" t="s">
        <v>1041</v>
      </c>
      <c r="G302" s="7"/>
      <c r="H302" s="19"/>
    </row>
    <row r="303" spans="1:10" s="38" customFormat="1" ht="61.2" x14ac:dyDescent="0.3">
      <c r="B303" s="40" t="s">
        <v>567</v>
      </c>
      <c r="C303" s="40" t="s">
        <v>568</v>
      </c>
      <c r="D303" s="48" t="s">
        <v>569</v>
      </c>
      <c r="E303" s="48" t="s">
        <v>570</v>
      </c>
      <c r="F303" s="19" t="s">
        <v>1043</v>
      </c>
      <c r="G303" s="80">
        <v>0</v>
      </c>
      <c r="H303" s="86"/>
    </row>
    <row r="304" spans="1:10" s="38" customFormat="1" ht="61.2" x14ac:dyDescent="0.3">
      <c r="B304" s="19"/>
      <c r="C304" s="19"/>
      <c r="D304" s="48" t="s">
        <v>571</v>
      </c>
      <c r="E304" s="48" t="s">
        <v>877</v>
      </c>
      <c r="F304" s="19" t="s">
        <v>1043</v>
      </c>
      <c r="G304" s="80">
        <v>0</v>
      </c>
      <c r="H304" s="88"/>
    </row>
    <row r="305" spans="1:10" s="38" customFormat="1" ht="61.2" x14ac:dyDescent="0.3">
      <c r="B305" s="19"/>
      <c r="C305" s="19"/>
      <c r="D305" s="48" t="s">
        <v>572</v>
      </c>
      <c r="E305" s="48" t="s">
        <v>973</v>
      </c>
      <c r="F305" s="19" t="s">
        <v>1043</v>
      </c>
      <c r="G305" s="80">
        <v>0</v>
      </c>
      <c r="H305" s="88"/>
    </row>
    <row r="306" spans="1:10" s="38" customFormat="1" ht="81.599999999999994" x14ac:dyDescent="0.3">
      <c r="B306" s="19"/>
      <c r="C306" s="19"/>
      <c r="D306" s="48" t="s">
        <v>573</v>
      </c>
      <c r="E306" s="48" t="s">
        <v>878</v>
      </c>
      <c r="F306" s="19" t="s">
        <v>1043</v>
      </c>
      <c r="G306" s="80">
        <v>0</v>
      </c>
      <c r="H306" s="88"/>
    </row>
    <row r="307" spans="1:10" s="38" customFormat="1" ht="81.599999999999994" x14ac:dyDescent="0.3">
      <c r="B307" s="19"/>
      <c r="C307" s="19"/>
      <c r="D307" s="48" t="s">
        <v>574</v>
      </c>
      <c r="E307" s="48" t="s">
        <v>879</v>
      </c>
      <c r="F307" s="19" t="s">
        <v>1043</v>
      </c>
      <c r="G307" s="80">
        <v>0</v>
      </c>
      <c r="H307" s="88"/>
    </row>
    <row r="308" spans="1:10" s="38" customFormat="1" ht="115.95" customHeight="1" x14ac:dyDescent="0.3">
      <c r="B308" s="40" t="s">
        <v>575</v>
      </c>
      <c r="C308" s="40" t="s">
        <v>576</v>
      </c>
      <c r="D308" s="48" t="s">
        <v>577</v>
      </c>
      <c r="E308" s="48" t="s">
        <v>910</v>
      </c>
      <c r="F308" s="19" t="s">
        <v>1054</v>
      </c>
      <c r="G308" s="80">
        <v>0</v>
      </c>
      <c r="H308" s="86"/>
    </row>
    <row r="309" spans="1:10" s="38" customFormat="1" ht="81.599999999999994" x14ac:dyDescent="0.3">
      <c r="B309" s="19"/>
      <c r="C309" s="19"/>
      <c r="D309" s="48" t="s">
        <v>578</v>
      </c>
      <c r="E309" s="48" t="s">
        <v>880</v>
      </c>
      <c r="F309" s="19" t="s">
        <v>1043</v>
      </c>
      <c r="G309" s="80">
        <v>0</v>
      </c>
      <c r="H309" s="86"/>
    </row>
    <row r="310" spans="1:10" s="38" customFormat="1" ht="139.94999999999999" customHeight="1" x14ac:dyDescent="0.3">
      <c r="B310" s="19"/>
      <c r="C310" s="19"/>
      <c r="D310" s="48" t="s">
        <v>579</v>
      </c>
      <c r="E310" s="48" t="s">
        <v>881</v>
      </c>
      <c r="F310" s="19" t="s">
        <v>1039</v>
      </c>
      <c r="G310" s="80">
        <v>0</v>
      </c>
      <c r="H310" s="86"/>
    </row>
    <row r="311" spans="1:10" s="38" customFormat="1" ht="61.2" x14ac:dyDescent="0.3">
      <c r="B311" s="19"/>
      <c r="C311" s="19"/>
      <c r="D311" s="48" t="s">
        <v>580</v>
      </c>
      <c r="E311" s="48" t="s">
        <v>581</v>
      </c>
      <c r="F311" s="19" t="s">
        <v>1043</v>
      </c>
      <c r="G311" s="80">
        <v>0</v>
      </c>
      <c r="H311" s="86"/>
    </row>
    <row r="312" spans="1:10" s="38" customFormat="1" ht="97.05" customHeight="1" x14ac:dyDescent="0.3">
      <c r="B312" s="19"/>
      <c r="C312" s="19"/>
      <c r="D312" s="48" t="s">
        <v>582</v>
      </c>
      <c r="E312" s="48" t="s">
        <v>882</v>
      </c>
      <c r="F312" s="19" t="s">
        <v>1039</v>
      </c>
      <c r="G312" s="80">
        <v>0</v>
      </c>
      <c r="H312" s="86"/>
    </row>
    <row r="313" spans="1:10" s="38" customFormat="1" ht="157.05000000000001" hidden="1" customHeight="1" x14ac:dyDescent="0.3">
      <c r="A313" s="62"/>
      <c r="B313" s="146" t="s">
        <v>583</v>
      </c>
      <c r="C313" s="146" t="s">
        <v>584</v>
      </c>
      <c r="D313" s="48" t="s">
        <v>585</v>
      </c>
      <c r="E313" s="48" t="s">
        <v>883</v>
      </c>
      <c r="F313" s="19" t="s">
        <v>1039</v>
      </c>
      <c r="G313" s="7"/>
      <c r="H313" s="19"/>
    </row>
    <row r="314" spans="1:10" s="38" customFormat="1" ht="123" customHeight="1" x14ac:dyDescent="0.3">
      <c r="B314" s="40" t="s">
        <v>583</v>
      </c>
      <c r="C314" s="40" t="s">
        <v>584</v>
      </c>
      <c r="D314" s="48" t="s">
        <v>586</v>
      </c>
      <c r="E314" s="48" t="s">
        <v>587</v>
      </c>
      <c r="F314" s="19" t="s">
        <v>1039</v>
      </c>
      <c r="G314" s="80">
        <v>0</v>
      </c>
      <c r="H314" s="86"/>
    </row>
    <row r="315" spans="1:10" s="38" customFormat="1" ht="115.95" hidden="1" customHeight="1" x14ac:dyDescent="0.3">
      <c r="A315" s="62"/>
      <c r="B315" s="146"/>
      <c r="C315" s="146"/>
      <c r="D315" s="48" t="s">
        <v>588</v>
      </c>
      <c r="E315" s="48" t="s">
        <v>589</v>
      </c>
      <c r="F315" s="19" t="s">
        <v>1039</v>
      </c>
      <c r="G315" s="7"/>
      <c r="H315" s="19"/>
    </row>
    <row r="316" spans="1:10" s="38" customFormat="1" ht="138" customHeight="1" x14ac:dyDescent="0.3">
      <c r="B316" s="19"/>
      <c r="C316" s="19"/>
      <c r="D316" s="48" t="s">
        <v>590</v>
      </c>
      <c r="E316" s="48" t="s">
        <v>591</v>
      </c>
      <c r="F316" s="19" t="s">
        <v>1039</v>
      </c>
      <c r="G316" s="80">
        <v>0</v>
      </c>
      <c r="H316" s="86"/>
    </row>
    <row r="317" spans="1:10" s="38" customFormat="1" ht="94.05" hidden="1" customHeight="1" x14ac:dyDescent="0.3">
      <c r="A317" s="62"/>
      <c r="B317" s="146"/>
      <c r="C317" s="146"/>
      <c r="D317" s="48" t="s">
        <v>592</v>
      </c>
      <c r="E317" s="48" t="s">
        <v>593</v>
      </c>
      <c r="F317" s="19" t="s">
        <v>1039</v>
      </c>
      <c r="G317" s="7"/>
      <c r="H317" s="19"/>
    </row>
    <row r="318" spans="1:10" s="26" customFormat="1" ht="39" customHeight="1" x14ac:dyDescent="0.3">
      <c r="B318" s="216" t="s">
        <v>594</v>
      </c>
      <c r="C318" s="217"/>
      <c r="D318" s="217"/>
      <c r="E318" s="217"/>
      <c r="F318" s="217"/>
      <c r="G318" s="217"/>
      <c r="H318" s="218"/>
      <c r="I318" s="27">
        <f>I319+I345+I371+I397</f>
        <v>0</v>
      </c>
      <c r="J318" s="26">
        <f>J319+J345+J371+J397</f>
        <v>146</v>
      </c>
    </row>
    <row r="319" spans="1:10" s="26" customFormat="1" ht="75" customHeight="1" x14ac:dyDescent="0.3">
      <c r="B319" s="207" t="s">
        <v>804</v>
      </c>
      <c r="C319" s="208"/>
      <c r="D319" s="208"/>
      <c r="E319" s="208"/>
      <c r="F319" s="208"/>
      <c r="G319" s="208"/>
      <c r="H319" s="209"/>
      <c r="I319" s="27">
        <f>SUM(G320:G344)</f>
        <v>0</v>
      </c>
      <c r="J319" s="26">
        <f>COUNT(G320:G344)*2</f>
        <v>28</v>
      </c>
    </row>
    <row r="320" spans="1:10" s="26" customFormat="1" ht="82.05" customHeight="1" x14ac:dyDescent="0.3">
      <c r="B320" s="28" t="s">
        <v>595</v>
      </c>
      <c r="C320" s="28" t="s">
        <v>596</v>
      </c>
      <c r="D320" s="52" t="s">
        <v>597</v>
      </c>
      <c r="E320" s="52" t="s">
        <v>598</v>
      </c>
      <c r="F320" s="20" t="s">
        <v>1038</v>
      </c>
      <c r="G320" s="80">
        <v>0</v>
      </c>
      <c r="H320" s="81"/>
    </row>
    <row r="321" spans="1:8" s="26" customFormat="1" ht="124.05" customHeight="1" x14ac:dyDescent="0.3">
      <c r="B321" s="17"/>
      <c r="C321" s="17"/>
      <c r="D321" s="52" t="s">
        <v>603</v>
      </c>
      <c r="E321" s="52" t="s">
        <v>884</v>
      </c>
      <c r="F321" s="20" t="s">
        <v>1039</v>
      </c>
      <c r="G321" s="80">
        <v>0</v>
      </c>
      <c r="H321" s="81"/>
    </row>
    <row r="322" spans="1:8" s="44" customFormat="1" ht="81.599999999999994" x14ac:dyDescent="0.3">
      <c r="B322" s="20"/>
      <c r="C322" s="20"/>
      <c r="D322" s="52" t="s">
        <v>599</v>
      </c>
      <c r="E322" s="52" t="s">
        <v>600</v>
      </c>
      <c r="F322" s="20" t="s">
        <v>1039</v>
      </c>
      <c r="G322" s="80">
        <v>0</v>
      </c>
      <c r="H322" s="89"/>
    </row>
    <row r="323" spans="1:8" s="44" customFormat="1" ht="61.2" x14ac:dyDescent="0.3">
      <c r="B323" s="20"/>
      <c r="C323" s="20"/>
      <c r="D323" s="50" t="s">
        <v>601</v>
      </c>
      <c r="E323" s="52" t="s">
        <v>602</v>
      </c>
      <c r="F323" s="20" t="s">
        <v>1039</v>
      </c>
      <c r="G323" s="80">
        <v>0</v>
      </c>
      <c r="H323" s="89"/>
    </row>
    <row r="324" spans="1:8" s="44" customFormat="1" ht="81.599999999999994" hidden="1" customHeight="1" x14ac:dyDescent="0.3">
      <c r="A324" s="63"/>
      <c r="B324" s="147"/>
      <c r="C324" s="147"/>
      <c r="D324" s="52" t="s">
        <v>604</v>
      </c>
      <c r="E324" s="52" t="s">
        <v>605</v>
      </c>
      <c r="F324" s="20" t="s">
        <v>1040</v>
      </c>
      <c r="G324" s="7"/>
      <c r="H324" s="20"/>
    </row>
    <row r="325" spans="1:8" s="44" customFormat="1" ht="61.2" hidden="1" customHeight="1" x14ac:dyDescent="0.3">
      <c r="A325" s="63"/>
      <c r="B325" s="143" t="s">
        <v>606</v>
      </c>
      <c r="C325" s="143" t="s">
        <v>607</v>
      </c>
      <c r="D325" s="52" t="s">
        <v>608</v>
      </c>
      <c r="E325" s="52" t="s">
        <v>609</v>
      </c>
      <c r="F325" s="20" t="s">
        <v>1038</v>
      </c>
      <c r="G325" s="7"/>
      <c r="H325" s="20"/>
    </row>
    <row r="326" spans="1:8" s="44" customFormat="1" ht="81.599999999999994" x14ac:dyDescent="0.3">
      <c r="B326" s="28" t="s">
        <v>606</v>
      </c>
      <c r="C326" s="28" t="s">
        <v>607</v>
      </c>
      <c r="D326" s="52" t="s">
        <v>610</v>
      </c>
      <c r="E326" s="52" t="s">
        <v>611</v>
      </c>
      <c r="F326" s="20" t="s">
        <v>1038</v>
      </c>
      <c r="G326" s="80">
        <v>0</v>
      </c>
      <c r="H326" s="89"/>
    </row>
    <row r="327" spans="1:8" s="44" customFormat="1" ht="61.2" hidden="1" customHeight="1" x14ac:dyDescent="0.3">
      <c r="A327" s="63"/>
      <c r="B327" s="147"/>
      <c r="C327" s="147"/>
      <c r="D327" s="52" t="s">
        <v>612</v>
      </c>
      <c r="E327" s="50" t="s">
        <v>909</v>
      </c>
      <c r="F327" s="20" t="s">
        <v>1038</v>
      </c>
      <c r="G327" s="7"/>
      <c r="H327" s="20"/>
    </row>
    <row r="328" spans="1:8" s="44" customFormat="1" ht="61.2" hidden="1" customHeight="1" x14ac:dyDescent="0.3">
      <c r="A328" s="63"/>
      <c r="B328" s="147"/>
      <c r="C328" s="147"/>
      <c r="D328" s="52" t="s">
        <v>613</v>
      </c>
      <c r="E328" s="52" t="s">
        <v>885</v>
      </c>
      <c r="F328" s="20" t="s">
        <v>1039</v>
      </c>
      <c r="G328" s="7"/>
      <c r="H328" s="20"/>
    </row>
    <row r="329" spans="1:8" s="44" customFormat="1" ht="81.599999999999994" hidden="1" customHeight="1" x14ac:dyDescent="0.3">
      <c r="A329" s="63"/>
      <c r="B329" s="147"/>
      <c r="C329" s="147"/>
      <c r="D329" s="52" t="s">
        <v>614</v>
      </c>
      <c r="E329" s="52" t="s">
        <v>615</v>
      </c>
      <c r="F329" s="20" t="s">
        <v>1038</v>
      </c>
      <c r="G329" s="7"/>
      <c r="H329" s="20"/>
    </row>
    <row r="330" spans="1:8" s="44" customFormat="1" ht="61.2" hidden="1" customHeight="1" x14ac:dyDescent="0.3">
      <c r="A330" s="63"/>
      <c r="B330" s="143" t="s">
        <v>616</v>
      </c>
      <c r="C330" s="143" t="s">
        <v>617</v>
      </c>
      <c r="D330" s="50" t="s">
        <v>618</v>
      </c>
      <c r="E330" s="50" t="s">
        <v>908</v>
      </c>
      <c r="F330" s="20" t="s">
        <v>1040</v>
      </c>
      <c r="G330" s="7"/>
      <c r="H330" s="20"/>
    </row>
    <row r="331" spans="1:8" s="44" customFormat="1" ht="81.599999999999994" hidden="1" customHeight="1" x14ac:dyDescent="0.3">
      <c r="A331" s="63"/>
      <c r="B331" s="147"/>
      <c r="C331" s="147"/>
      <c r="D331" s="50" t="s">
        <v>913</v>
      </c>
      <c r="E331" s="50" t="s">
        <v>911</v>
      </c>
      <c r="F331" s="20" t="s">
        <v>1040</v>
      </c>
      <c r="G331" s="7"/>
      <c r="H331" s="20"/>
    </row>
    <row r="332" spans="1:8" s="44" customFormat="1" ht="81.599999999999994" hidden="1" customHeight="1" x14ac:dyDescent="0.3">
      <c r="A332" s="63"/>
      <c r="B332" s="147"/>
      <c r="C332" s="147"/>
      <c r="D332" s="50" t="s">
        <v>619</v>
      </c>
      <c r="E332" s="50" t="s">
        <v>912</v>
      </c>
      <c r="F332" s="20" t="s">
        <v>1040</v>
      </c>
      <c r="G332" s="7"/>
      <c r="H332" s="20"/>
    </row>
    <row r="333" spans="1:8" s="44" customFormat="1" ht="61.2" hidden="1" customHeight="1" x14ac:dyDescent="0.3">
      <c r="A333" s="63"/>
      <c r="B333" s="147"/>
      <c r="C333" s="147"/>
      <c r="D333" s="50" t="s">
        <v>620</v>
      </c>
      <c r="E333" s="50" t="s">
        <v>621</v>
      </c>
      <c r="F333" s="20" t="s">
        <v>1039</v>
      </c>
      <c r="G333" s="7"/>
      <c r="H333" s="20"/>
    </row>
    <row r="334" spans="1:8" s="44" customFormat="1" ht="58.95" hidden="1" customHeight="1" x14ac:dyDescent="0.3">
      <c r="A334" s="63"/>
      <c r="B334" s="147"/>
      <c r="C334" s="147"/>
      <c r="D334" s="50" t="s">
        <v>622</v>
      </c>
      <c r="E334" s="50" t="s">
        <v>623</v>
      </c>
      <c r="F334" s="20" t="s">
        <v>1061</v>
      </c>
      <c r="G334" s="7"/>
      <c r="H334" s="20"/>
    </row>
    <row r="335" spans="1:8" s="44" customFormat="1" ht="81.599999999999994" x14ac:dyDescent="0.3">
      <c r="B335" s="28" t="s">
        <v>624</v>
      </c>
      <c r="C335" s="28" t="s">
        <v>625</v>
      </c>
      <c r="D335" s="50" t="s">
        <v>626</v>
      </c>
      <c r="E335" s="50" t="s">
        <v>627</v>
      </c>
      <c r="F335" s="20" t="s">
        <v>1038</v>
      </c>
      <c r="G335" s="80">
        <v>0</v>
      </c>
      <c r="H335" s="89"/>
    </row>
    <row r="336" spans="1:8" s="44" customFormat="1" ht="81.599999999999994" x14ac:dyDescent="0.3">
      <c r="B336" s="20"/>
      <c r="C336" s="20"/>
      <c r="D336" s="52" t="s">
        <v>628</v>
      </c>
      <c r="E336" s="52" t="s">
        <v>629</v>
      </c>
      <c r="F336" s="20" t="s">
        <v>1038</v>
      </c>
      <c r="G336" s="80">
        <v>0</v>
      </c>
      <c r="H336" s="89"/>
    </row>
    <row r="337" spans="1:10" s="44" customFormat="1" ht="81.599999999999994" x14ac:dyDescent="0.3">
      <c r="B337" s="20"/>
      <c r="C337" s="20"/>
      <c r="D337" s="50" t="s">
        <v>630</v>
      </c>
      <c r="E337" s="50" t="s">
        <v>631</v>
      </c>
      <c r="F337" s="20" t="s">
        <v>1038</v>
      </c>
      <c r="G337" s="80">
        <v>0</v>
      </c>
      <c r="H337" s="89"/>
    </row>
    <row r="338" spans="1:10" s="44" customFormat="1" ht="61.2" hidden="1" customHeight="1" x14ac:dyDescent="0.3">
      <c r="A338" s="63"/>
      <c r="B338" s="147"/>
      <c r="C338" s="147"/>
      <c r="D338" s="50" t="s">
        <v>632</v>
      </c>
      <c r="E338" s="50" t="s">
        <v>633</v>
      </c>
      <c r="F338" s="20" t="s">
        <v>1038</v>
      </c>
      <c r="G338" s="7"/>
      <c r="H338" s="20"/>
    </row>
    <row r="339" spans="1:10" s="44" customFormat="1" ht="81.599999999999994" x14ac:dyDescent="0.3">
      <c r="B339" s="20"/>
      <c r="C339" s="20"/>
      <c r="D339" s="52" t="s">
        <v>634</v>
      </c>
      <c r="E339" s="52" t="s">
        <v>635</v>
      </c>
      <c r="F339" s="20" t="s">
        <v>1038</v>
      </c>
      <c r="G339" s="80">
        <v>0</v>
      </c>
      <c r="H339" s="89"/>
    </row>
    <row r="340" spans="1:10" s="44" customFormat="1" ht="81.599999999999994" x14ac:dyDescent="0.3">
      <c r="B340" s="28" t="s">
        <v>636</v>
      </c>
      <c r="C340" s="28" t="s">
        <v>637</v>
      </c>
      <c r="D340" s="50" t="s">
        <v>638</v>
      </c>
      <c r="E340" s="50" t="s">
        <v>639</v>
      </c>
      <c r="F340" s="20" t="s">
        <v>1038</v>
      </c>
      <c r="G340" s="80">
        <v>0</v>
      </c>
      <c r="H340" s="89"/>
    </row>
    <row r="341" spans="1:10" s="44" customFormat="1" ht="81.599999999999994" x14ac:dyDescent="0.3">
      <c r="B341" s="20"/>
      <c r="C341" s="20"/>
      <c r="D341" s="52" t="s">
        <v>640</v>
      </c>
      <c r="E341" s="52" t="s">
        <v>886</v>
      </c>
      <c r="F341" s="20" t="s">
        <v>1038</v>
      </c>
      <c r="G341" s="80">
        <v>0</v>
      </c>
      <c r="H341" s="89"/>
    </row>
    <row r="342" spans="1:10" s="44" customFormat="1" ht="81.599999999999994" x14ac:dyDescent="0.3">
      <c r="B342" s="20"/>
      <c r="C342" s="20"/>
      <c r="D342" s="52" t="s">
        <v>641</v>
      </c>
      <c r="E342" s="52" t="s">
        <v>642</v>
      </c>
      <c r="F342" s="20" t="s">
        <v>1038</v>
      </c>
      <c r="G342" s="80">
        <v>0</v>
      </c>
      <c r="H342" s="89"/>
    </row>
    <row r="343" spans="1:10" s="44" customFormat="1" ht="81.599999999999994" x14ac:dyDescent="0.3">
      <c r="B343" s="20"/>
      <c r="C343" s="20"/>
      <c r="D343" s="52" t="s">
        <v>643</v>
      </c>
      <c r="E343" s="52" t="s">
        <v>887</v>
      </c>
      <c r="F343" s="20" t="s">
        <v>1038</v>
      </c>
      <c r="G343" s="80">
        <v>0</v>
      </c>
      <c r="H343" s="89"/>
    </row>
    <row r="344" spans="1:10" s="44" customFormat="1" ht="81.599999999999994" x14ac:dyDescent="0.3">
      <c r="B344" s="20"/>
      <c r="C344" s="20"/>
      <c r="D344" s="52" t="s">
        <v>644</v>
      </c>
      <c r="E344" s="52" t="s">
        <v>888</v>
      </c>
      <c r="F344" s="20" t="s">
        <v>1039</v>
      </c>
      <c r="G344" s="80">
        <v>0</v>
      </c>
      <c r="H344" s="89"/>
    </row>
    <row r="345" spans="1:10" s="44" customFormat="1" ht="69" customHeight="1" x14ac:dyDescent="0.3">
      <c r="B345" s="204" t="s">
        <v>645</v>
      </c>
      <c r="C345" s="205"/>
      <c r="D345" s="205"/>
      <c r="E345" s="205"/>
      <c r="F345" s="205"/>
      <c r="G345" s="205"/>
      <c r="H345" s="206"/>
      <c r="I345" s="46">
        <f>SUM(G346:G370)</f>
        <v>0</v>
      </c>
      <c r="J345" s="44">
        <f>COUNT(G346:G370)*2</f>
        <v>50</v>
      </c>
    </row>
    <row r="346" spans="1:10" s="44" customFormat="1" ht="122.4" x14ac:dyDescent="0.3">
      <c r="B346" s="28" t="s">
        <v>646</v>
      </c>
      <c r="C346" s="28" t="s">
        <v>647</v>
      </c>
      <c r="D346" s="52" t="s">
        <v>648</v>
      </c>
      <c r="E346" s="52" t="s">
        <v>974</v>
      </c>
      <c r="F346" s="20" t="s">
        <v>1039</v>
      </c>
      <c r="G346" s="80">
        <v>0</v>
      </c>
      <c r="H346" s="89"/>
    </row>
    <row r="347" spans="1:10" s="44" customFormat="1" ht="118.95" customHeight="1" x14ac:dyDescent="0.3">
      <c r="B347" s="20"/>
      <c r="C347" s="20"/>
      <c r="D347" s="52" t="s">
        <v>649</v>
      </c>
      <c r="E347" s="52" t="s">
        <v>889</v>
      </c>
      <c r="F347" s="20" t="s">
        <v>1039</v>
      </c>
      <c r="G347" s="80">
        <v>0</v>
      </c>
      <c r="H347" s="89"/>
    </row>
    <row r="348" spans="1:10" s="44" customFormat="1" ht="81.599999999999994" x14ac:dyDescent="0.3">
      <c r="B348" s="20"/>
      <c r="C348" s="20"/>
      <c r="D348" s="52" t="s">
        <v>650</v>
      </c>
      <c r="E348" s="52" t="s">
        <v>651</v>
      </c>
      <c r="F348" s="20" t="s">
        <v>1039</v>
      </c>
      <c r="G348" s="80">
        <v>0</v>
      </c>
      <c r="H348" s="89"/>
    </row>
    <row r="349" spans="1:10" s="44" customFormat="1" ht="81.599999999999994" x14ac:dyDescent="0.3">
      <c r="B349" s="20"/>
      <c r="C349" s="20"/>
      <c r="D349" s="52" t="s">
        <v>652</v>
      </c>
      <c r="E349" s="50" t="s">
        <v>907</v>
      </c>
      <c r="F349" s="20" t="s">
        <v>1039</v>
      </c>
      <c r="G349" s="80">
        <v>0</v>
      </c>
      <c r="H349" s="89"/>
    </row>
    <row r="350" spans="1:10" s="44" customFormat="1" ht="81.599999999999994" x14ac:dyDescent="0.3">
      <c r="B350" s="20"/>
      <c r="C350" s="20"/>
      <c r="D350" s="52" t="s">
        <v>653</v>
      </c>
      <c r="E350" s="52" t="s">
        <v>654</v>
      </c>
      <c r="F350" s="20" t="s">
        <v>1039</v>
      </c>
      <c r="G350" s="80">
        <v>0</v>
      </c>
      <c r="H350" s="89"/>
    </row>
    <row r="351" spans="1:10" s="44" customFormat="1" ht="81.599999999999994" x14ac:dyDescent="0.3">
      <c r="B351" s="28" t="s">
        <v>655</v>
      </c>
      <c r="C351" s="28" t="s">
        <v>656</v>
      </c>
      <c r="D351" s="52" t="s">
        <v>657</v>
      </c>
      <c r="E351" s="52" t="s">
        <v>890</v>
      </c>
      <c r="F351" s="20" t="s">
        <v>1039</v>
      </c>
      <c r="G351" s="80">
        <v>0</v>
      </c>
      <c r="H351" s="89"/>
    </row>
    <row r="352" spans="1:10" s="44" customFormat="1" ht="102" x14ac:dyDescent="0.3">
      <c r="B352" s="20"/>
      <c r="C352" s="20"/>
      <c r="D352" s="52" t="s">
        <v>658</v>
      </c>
      <c r="E352" s="52" t="s">
        <v>891</v>
      </c>
      <c r="F352" s="20" t="s">
        <v>1039</v>
      </c>
      <c r="G352" s="80">
        <v>0</v>
      </c>
      <c r="H352" s="89"/>
    </row>
    <row r="353" spans="2:8" s="44" customFormat="1" ht="102" x14ac:dyDescent="0.3">
      <c r="B353" s="20"/>
      <c r="C353" s="20"/>
      <c r="D353" s="52" t="s">
        <v>659</v>
      </c>
      <c r="E353" s="52" t="s">
        <v>660</v>
      </c>
      <c r="F353" s="20" t="s">
        <v>1038</v>
      </c>
      <c r="G353" s="80">
        <v>0</v>
      </c>
      <c r="H353" s="89"/>
    </row>
    <row r="354" spans="2:8" s="44" customFormat="1" ht="81.599999999999994" x14ac:dyDescent="0.3">
      <c r="B354" s="20"/>
      <c r="C354" s="20"/>
      <c r="D354" s="52" t="s">
        <v>661</v>
      </c>
      <c r="E354" s="52" t="s">
        <v>662</v>
      </c>
      <c r="F354" s="20" t="s">
        <v>1038</v>
      </c>
      <c r="G354" s="80">
        <v>0</v>
      </c>
      <c r="H354" s="89"/>
    </row>
    <row r="355" spans="2:8" s="44" customFormat="1" ht="81.599999999999994" x14ac:dyDescent="0.3">
      <c r="B355" s="20"/>
      <c r="C355" s="20"/>
      <c r="D355" s="50" t="s">
        <v>663</v>
      </c>
      <c r="E355" s="50" t="s">
        <v>664</v>
      </c>
      <c r="F355" s="20" t="s">
        <v>1039</v>
      </c>
      <c r="G355" s="80">
        <v>0</v>
      </c>
      <c r="H355" s="89"/>
    </row>
    <row r="356" spans="2:8" s="44" customFormat="1" ht="40.799999999999997" x14ac:dyDescent="0.3">
      <c r="B356" s="28" t="s">
        <v>665</v>
      </c>
      <c r="C356" s="28" t="s">
        <v>666</v>
      </c>
      <c r="D356" s="52" t="s">
        <v>667</v>
      </c>
      <c r="E356" s="52" t="s">
        <v>668</v>
      </c>
      <c r="F356" s="20" t="s">
        <v>1039</v>
      </c>
      <c r="G356" s="80">
        <v>0</v>
      </c>
      <c r="H356" s="89"/>
    </row>
    <row r="357" spans="2:8" s="44" customFormat="1" ht="40.799999999999997" x14ac:dyDescent="0.3">
      <c r="B357" s="20"/>
      <c r="C357" s="20"/>
      <c r="D357" s="52" t="s">
        <v>669</v>
      </c>
      <c r="E357" s="52" t="s">
        <v>670</v>
      </c>
      <c r="F357" s="20" t="s">
        <v>1039</v>
      </c>
      <c r="G357" s="80">
        <v>0</v>
      </c>
      <c r="H357" s="89"/>
    </row>
    <row r="358" spans="2:8" s="44" customFormat="1" ht="40.799999999999997" x14ac:dyDescent="0.3">
      <c r="B358" s="20"/>
      <c r="C358" s="20"/>
      <c r="D358" s="52" t="s">
        <v>671</v>
      </c>
      <c r="E358" s="52" t="s">
        <v>672</v>
      </c>
      <c r="F358" s="20" t="s">
        <v>1039</v>
      </c>
      <c r="G358" s="80">
        <v>0</v>
      </c>
      <c r="H358" s="89"/>
    </row>
    <row r="359" spans="2:8" s="44" customFormat="1" ht="40.799999999999997" x14ac:dyDescent="0.3">
      <c r="B359" s="20"/>
      <c r="C359" s="20"/>
      <c r="D359" s="52" t="s">
        <v>673</v>
      </c>
      <c r="E359" s="52" t="s">
        <v>674</v>
      </c>
      <c r="F359" s="20" t="s">
        <v>1039</v>
      </c>
      <c r="G359" s="80">
        <v>0</v>
      </c>
      <c r="H359" s="89"/>
    </row>
    <row r="360" spans="2:8" s="44" customFormat="1" ht="40.799999999999997" x14ac:dyDescent="0.3">
      <c r="B360" s="20"/>
      <c r="C360" s="20"/>
      <c r="D360" s="50" t="s">
        <v>675</v>
      </c>
      <c r="E360" s="52" t="s">
        <v>676</v>
      </c>
      <c r="F360" s="20" t="s">
        <v>1039</v>
      </c>
      <c r="G360" s="80">
        <v>0</v>
      </c>
      <c r="H360" s="89"/>
    </row>
    <row r="361" spans="2:8" s="44" customFormat="1" ht="102" x14ac:dyDescent="0.3">
      <c r="B361" s="28" t="s">
        <v>677</v>
      </c>
      <c r="C361" s="28" t="s">
        <v>678</v>
      </c>
      <c r="D361" s="52" t="s">
        <v>679</v>
      </c>
      <c r="E361" s="52" t="s">
        <v>892</v>
      </c>
      <c r="F361" s="20" t="s">
        <v>1039</v>
      </c>
      <c r="G361" s="80">
        <v>0</v>
      </c>
      <c r="H361" s="89"/>
    </row>
    <row r="362" spans="2:8" s="44" customFormat="1" ht="61.2" x14ac:dyDescent="0.3">
      <c r="B362" s="20"/>
      <c r="C362" s="20"/>
      <c r="D362" s="52" t="s">
        <v>680</v>
      </c>
      <c r="E362" s="52" t="s">
        <v>681</v>
      </c>
      <c r="F362" s="20" t="s">
        <v>1039</v>
      </c>
      <c r="G362" s="80">
        <v>0</v>
      </c>
      <c r="H362" s="89"/>
    </row>
    <row r="363" spans="2:8" s="44" customFormat="1" ht="61.2" x14ac:dyDescent="0.3">
      <c r="B363" s="20"/>
      <c r="C363" s="20"/>
      <c r="D363" s="52" t="s">
        <v>682</v>
      </c>
      <c r="E363" s="52" t="s">
        <v>683</v>
      </c>
      <c r="F363" s="20" t="s">
        <v>1038</v>
      </c>
      <c r="G363" s="80">
        <v>0</v>
      </c>
      <c r="H363" s="89"/>
    </row>
    <row r="364" spans="2:8" s="44" customFormat="1" ht="81.599999999999994" x14ac:dyDescent="0.3">
      <c r="B364" s="20"/>
      <c r="C364" s="20"/>
      <c r="D364" s="52" t="s">
        <v>684</v>
      </c>
      <c r="E364" s="52" t="s">
        <v>685</v>
      </c>
      <c r="F364" s="20" t="s">
        <v>1039</v>
      </c>
      <c r="G364" s="80">
        <v>0</v>
      </c>
      <c r="H364" s="89"/>
    </row>
    <row r="365" spans="2:8" s="44" customFormat="1" ht="81.599999999999994" x14ac:dyDescent="0.3">
      <c r="B365" s="20"/>
      <c r="C365" s="20"/>
      <c r="D365" s="52" t="s">
        <v>686</v>
      </c>
      <c r="E365" s="52" t="s">
        <v>893</v>
      </c>
      <c r="F365" s="20" t="s">
        <v>1044</v>
      </c>
      <c r="G365" s="80">
        <v>0</v>
      </c>
      <c r="H365" s="89"/>
    </row>
    <row r="366" spans="2:8" s="44" customFormat="1" ht="81.599999999999994" x14ac:dyDescent="0.3">
      <c r="B366" s="28" t="s">
        <v>687</v>
      </c>
      <c r="C366" s="28" t="s">
        <v>688</v>
      </c>
      <c r="D366" s="52" t="s">
        <v>689</v>
      </c>
      <c r="E366" s="52" t="s">
        <v>690</v>
      </c>
      <c r="F366" s="20" t="s">
        <v>1039</v>
      </c>
      <c r="G366" s="80">
        <v>0</v>
      </c>
      <c r="H366" s="89"/>
    </row>
    <row r="367" spans="2:8" s="44" customFormat="1" ht="81.599999999999994" x14ac:dyDescent="0.3">
      <c r="B367" s="20"/>
      <c r="C367" s="20"/>
      <c r="D367" s="52" t="s">
        <v>691</v>
      </c>
      <c r="E367" s="52" t="s">
        <v>692</v>
      </c>
      <c r="F367" s="20" t="s">
        <v>1039</v>
      </c>
      <c r="G367" s="80">
        <v>0</v>
      </c>
      <c r="H367" s="89"/>
    </row>
    <row r="368" spans="2:8" s="44" customFormat="1" ht="81.599999999999994" x14ac:dyDescent="0.3">
      <c r="B368" s="20"/>
      <c r="C368" s="20"/>
      <c r="D368" s="52" t="s">
        <v>693</v>
      </c>
      <c r="E368" s="50" t="s">
        <v>1034</v>
      </c>
      <c r="F368" s="20" t="s">
        <v>1038</v>
      </c>
      <c r="G368" s="80">
        <v>0</v>
      </c>
      <c r="H368" s="89"/>
    </row>
    <row r="369" spans="1:10" s="44" customFormat="1" ht="81.599999999999994" x14ac:dyDescent="0.3">
      <c r="B369" s="20"/>
      <c r="C369" s="20"/>
      <c r="D369" s="52" t="s">
        <v>694</v>
      </c>
      <c r="E369" s="52" t="s">
        <v>894</v>
      </c>
      <c r="F369" s="20" t="s">
        <v>1038</v>
      </c>
      <c r="G369" s="80">
        <v>0</v>
      </c>
      <c r="H369" s="89"/>
    </row>
    <row r="370" spans="1:10" s="44" customFormat="1" ht="81.599999999999994" x14ac:dyDescent="0.3">
      <c r="B370" s="20"/>
      <c r="C370" s="20"/>
      <c r="D370" s="52" t="s">
        <v>695</v>
      </c>
      <c r="E370" s="52" t="s">
        <v>696</v>
      </c>
      <c r="F370" s="20" t="s">
        <v>1038</v>
      </c>
      <c r="G370" s="80">
        <v>0</v>
      </c>
      <c r="H370" s="89"/>
    </row>
    <row r="371" spans="1:10" s="44" customFormat="1" ht="75.599999999999994" customHeight="1" x14ac:dyDescent="0.3">
      <c r="B371" s="207" t="s">
        <v>697</v>
      </c>
      <c r="C371" s="208"/>
      <c r="D371" s="208"/>
      <c r="E371" s="208"/>
      <c r="F371" s="208"/>
      <c r="G371" s="208"/>
      <c r="H371" s="209"/>
      <c r="I371" s="46">
        <f>SUM(G372:G386)</f>
        <v>0</v>
      </c>
      <c r="J371" s="44">
        <f>COUNT(G372:G386)*2</f>
        <v>22</v>
      </c>
    </row>
    <row r="372" spans="1:10" s="44" customFormat="1" ht="102" x14ac:dyDescent="0.3">
      <c r="B372" s="28" t="s">
        <v>698</v>
      </c>
      <c r="C372" s="28" t="s">
        <v>699</v>
      </c>
      <c r="D372" s="52" t="s">
        <v>700</v>
      </c>
      <c r="E372" s="50" t="s">
        <v>906</v>
      </c>
      <c r="F372" s="20" t="s">
        <v>1044</v>
      </c>
      <c r="G372" s="80">
        <v>0</v>
      </c>
      <c r="H372" s="89"/>
    </row>
    <row r="373" spans="1:10" s="44" customFormat="1" ht="61.2" x14ac:dyDescent="0.3">
      <c r="B373" s="20"/>
      <c r="C373" s="20"/>
      <c r="D373" s="52" t="s">
        <v>701</v>
      </c>
      <c r="E373" s="52" t="s">
        <v>702</v>
      </c>
      <c r="F373" s="20" t="s">
        <v>1052</v>
      </c>
      <c r="G373" s="80">
        <v>0</v>
      </c>
      <c r="H373" s="89"/>
    </row>
    <row r="374" spans="1:10" s="44" customFormat="1" ht="81.599999999999994" x14ac:dyDescent="0.3">
      <c r="B374" s="20"/>
      <c r="C374" s="20"/>
      <c r="D374" s="52" t="s">
        <v>703</v>
      </c>
      <c r="E374" s="52" t="s">
        <v>704</v>
      </c>
      <c r="F374" s="20" t="s">
        <v>1050</v>
      </c>
      <c r="G374" s="80">
        <v>0</v>
      </c>
      <c r="H374" s="89"/>
    </row>
    <row r="375" spans="1:10" s="44" customFormat="1" ht="102" x14ac:dyDescent="0.3">
      <c r="B375" s="20"/>
      <c r="C375" s="20"/>
      <c r="D375" s="52" t="s">
        <v>705</v>
      </c>
      <c r="E375" s="52" t="s">
        <v>706</v>
      </c>
      <c r="F375" s="20" t="s">
        <v>1050</v>
      </c>
      <c r="G375" s="80">
        <v>0</v>
      </c>
      <c r="H375" s="89"/>
    </row>
    <row r="376" spans="1:10" s="44" customFormat="1" ht="102" x14ac:dyDescent="0.3">
      <c r="B376" s="20"/>
      <c r="C376" s="20"/>
      <c r="D376" s="52" t="s">
        <v>707</v>
      </c>
      <c r="E376" s="52" t="s">
        <v>708</v>
      </c>
      <c r="F376" s="20" t="s">
        <v>1042</v>
      </c>
      <c r="G376" s="80">
        <v>0</v>
      </c>
      <c r="H376" s="89"/>
    </row>
    <row r="377" spans="1:10" s="44" customFormat="1" ht="102" hidden="1" customHeight="1" x14ac:dyDescent="0.3">
      <c r="A377" s="63"/>
      <c r="B377" s="143" t="s">
        <v>709</v>
      </c>
      <c r="C377" s="143" t="s">
        <v>710</v>
      </c>
      <c r="D377" s="52" t="s">
        <v>711</v>
      </c>
      <c r="E377" s="52" t="s">
        <v>712</v>
      </c>
      <c r="F377" s="20" t="s">
        <v>1050</v>
      </c>
      <c r="G377" s="7"/>
      <c r="H377" s="20"/>
    </row>
    <row r="378" spans="1:10" s="44" customFormat="1" ht="122.4" x14ac:dyDescent="0.3">
      <c r="B378" s="28" t="s">
        <v>709</v>
      </c>
      <c r="C378" s="28" t="s">
        <v>710</v>
      </c>
      <c r="D378" s="52" t="s">
        <v>713</v>
      </c>
      <c r="E378" s="52" t="s">
        <v>714</v>
      </c>
      <c r="F378" s="20" t="s">
        <v>1050</v>
      </c>
      <c r="G378" s="80">
        <v>0</v>
      </c>
      <c r="H378" s="89"/>
    </row>
    <row r="379" spans="1:10" s="44" customFormat="1" ht="102" hidden="1" customHeight="1" x14ac:dyDescent="0.3">
      <c r="A379" s="63"/>
      <c r="B379" s="147"/>
      <c r="C379" s="147"/>
      <c r="D379" s="52" t="s">
        <v>715</v>
      </c>
      <c r="E379" s="52" t="s">
        <v>895</v>
      </c>
      <c r="F379" s="20" t="s">
        <v>1042</v>
      </c>
      <c r="G379" s="7"/>
      <c r="H379" s="20"/>
    </row>
    <row r="380" spans="1:10" s="44" customFormat="1" ht="102" x14ac:dyDescent="0.3">
      <c r="B380" s="20"/>
      <c r="C380" s="20"/>
      <c r="D380" s="52" t="s">
        <v>716</v>
      </c>
      <c r="E380" s="52" t="s">
        <v>717</v>
      </c>
      <c r="F380" s="20" t="s">
        <v>1044</v>
      </c>
      <c r="G380" s="80">
        <v>0</v>
      </c>
      <c r="H380" s="89"/>
    </row>
    <row r="381" spans="1:10" s="44" customFormat="1" ht="102" hidden="1" customHeight="1" x14ac:dyDescent="0.3">
      <c r="A381" s="63"/>
      <c r="B381" s="147"/>
      <c r="C381" s="147"/>
      <c r="D381" s="50" t="s">
        <v>718</v>
      </c>
      <c r="E381" s="52" t="s">
        <v>896</v>
      </c>
      <c r="F381" s="20" t="s">
        <v>1055</v>
      </c>
      <c r="G381" s="7"/>
      <c r="H381" s="20"/>
    </row>
    <row r="382" spans="1:10" s="44" customFormat="1" ht="102" hidden="1" customHeight="1" x14ac:dyDescent="0.3">
      <c r="A382" s="63"/>
      <c r="B382" s="143" t="s">
        <v>719</v>
      </c>
      <c r="C382" s="143" t="s">
        <v>720</v>
      </c>
      <c r="D382" s="52" t="s">
        <v>721</v>
      </c>
      <c r="E382" s="52" t="s">
        <v>722</v>
      </c>
      <c r="F382" s="20" t="s">
        <v>1042</v>
      </c>
      <c r="G382" s="7"/>
      <c r="H382" s="20"/>
    </row>
    <row r="383" spans="1:10" s="44" customFormat="1" ht="142.80000000000001" x14ac:dyDescent="0.3">
      <c r="B383" s="28" t="s">
        <v>719</v>
      </c>
      <c r="C383" s="28" t="s">
        <v>720</v>
      </c>
      <c r="D383" s="52" t="s">
        <v>723</v>
      </c>
      <c r="E383" s="52" t="s">
        <v>724</v>
      </c>
      <c r="F383" s="20" t="s">
        <v>1050</v>
      </c>
      <c r="G383" s="80">
        <v>0</v>
      </c>
      <c r="H383" s="89"/>
    </row>
    <row r="384" spans="1:10" s="44" customFormat="1" ht="81.599999999999994" x14ac:dyDescent="0.3">
      <c r="B384" s="20"/>
      <c r="C384" s="20"/>
      <c r="D384" s="52" t="s">
        <v>725</v>
      </c>
      <c r="E384" s="52" t="s">
        <v>726</v>
      </c>
      <c r="F384" s="20" t="s">
        <v>1050</v>
      </c>
      <c r="G384" s="80">
        <v>0</v>
      </c>
      <c r="H384" s="89"/>
    </row>
    <row r="385" spans="1:10" s="44" customFormat="1" ht="102" x14ac:dyDescent="0.3">
      <c r="B385" s="20"/>
      <c r="C385" s="20"/>
      <c r="D385" s="52" t="s">
        <v>727</v>
      </c>
      <c r="E385" s="52" t="s">
        <v>728</v>
      </c>
      <c r="F385" s="20" t="s">
        <v>1044</v>
      </c>
      <c r="G385" s="80">
        <v>0</v>
      </c>
      <c r="H385" s="89"/>
    </row>
    <row r="386" spans="1:10" s="44" customFormat="1" ht="102" x14ac:dyDescent="0.3">
      <c r="B386" s="20"/>
      <c r="C386" s="20"/>
      <c r="D386" s="52" t="s">
        <v>729</v>
      </c>
      <c r="E386" s="52" t="s">
        <v>730</v>
      </c>
      <c r="F386" s="20" t="s">
        <v>1053</v>
      </c>
      <c r="G386" s="80">
        <v>0</v>
      </c>
      <c r="H386" s="89"/>
    </row>
    <row r="387" spans="1:10" s="44" customFormat="1" ht="81.599999999999994" hidden="1" customHeight="1" x14ac:dyDescent="0.3">
      <c r="A387" s="63"/>
      <c r="B387" s="143" t="s">
        <v>731</v>
      </c>
      <c r="C387" s="143" t="s">
        <v>732</v>
      </c>
      <c r="D387" s="52" t="s">
        <v>733</v>
      </c>
      <c r="E387" s="52" t="s">
        <v>734</v>
      </c>
      <c r="F387" s="20" t="s">
        <v>1051</v>
      </c>
      <c r="G387" s="7"/>
      <c r="H387" s="20"/>
    </row>
    <row r="388" spans="1:10" s="44" customFormat="1" ht="81.599999999999994" hidden="1" customHeight="1" x14ac:dyDescent="0.3">
      <c r="A388" s="63"/>
      <c r="B388" s="147"/>
      <c r="C388" s="147"/>
      <c r="D388" s="52" t="s">
        <v>735</v>
      </c>
      <c r="E388" s="52" t="s">
        <v>736</v>
      </c>
      <c r="F388" s="20" t="s">
        <v>1056</v>
      </c>
      <c r="G388" s="7"/>
      <c r="H388" s="20"/>
    </row>
    <row r="389" spans="1:10" s="44" customFormat="1" ht="81.599999999999994" hidden="1" customHeight="1" x14ac:dyDescent="0.3">
      <c r="A389" s="63"/>
      <c r="B389" s="147"/>
      <c r="C389" s="147"/>
      <c r="D389" s="52" t="s">
        <v>737</v>
      </c>
      <c r="E389" s="52" t="s">
        <v>738</v>
      </c>
      <c r="F389" s="20" t="s">
        <v>1062</v>
      </c>
      <c r="G389" s="7"/>
      <c r="H389" s="20"/>
    </row>
    <row r="390" spans="1:10" s="44" customFormat="1" ht="102" hidden="1" customHeight="1" x14ac:dyDescent="0.3">
      <c r="A390" s="63"/>
      <c r="B390" s="147"/>
      <c r="C390" s="147"/>
      <c r="D390" s="52" t="s">
        <v>739</v>
      </c>
      <c r="E390" s="52" t="s">
        <v>740</v>
      </c>
      <c r="F390" s="20" t="s">
        <v>1054</v>
      </c>
      <c r="G390" s="7"/>
      <c r="H390" s="20"/>
    </row>
    <row r="391" spans="1:10" s="44" customFormat="1" ht="61.2" hidden="1" customHeight="1" x14ac:dyDescent="0.3">
      <c r="A391" s="63"/>
      <c r="B391" s="147"/>
      <c r="C391" s="147"/>
      <c r="D391" s="52" t="s">
        <v>741</v>
      </c>
      <c r="E391" s="52" t="s">
        <v>742</v>
      </c>
      <c r="F391" s="20" t="s">
        <v>1063</v>
      </c>
      <c r="G391" s="7"/>
      <c r="H391" s="20"/>
    </row>
    <row r="392" spans="1:10" s="44" customFormat="1" ht="81.599999999999994" hidden="1" customHeight="1" x14ac:dyDescent="0.3">
      <c r="A392" s="63"/>
      <c r="B392" s="143" t="s">
        <v>743</v>
      </c>
      <c r="C392" s="143" t="s">
        <v>744</v>
      </c>
      <c r="D392" s="52" t="s">
        <v>745</v>
      </c>
      <c r="E392" s="52" t="s">
        <v>746</v>
      </c>
      <c r="F392" s="20" t="s">
        <v>1064</v>
      </c>
      <c r="G392" s="7"/>
      <c r="H392" s="20"/>
    </row>
    <row r="393" spans="1:10" s="44" customFormat="1" ht="81.599999999999994" hidden="1" customHeight="1" x14ac:dyDescent="0.3">
      <c r="A393" s="63"/>
      <c r="B393" s="147"/>
      <c r="C393" s="147"/>
      <c r="D393" s="52" t="s">
        <v>747</v>
      </c>
      <c r="E393" s="52" t="s">
        <v>748</v>
      </c>
      <c r="F393" s="20" t="s">
        <v>1065</v>
      </c>
      <c r="G393" s="7"/>
      <c r="H393" s="20"/>
    </row>
    <row r="394" spans="1:10" s="44" customFormat="1" ht="81.599999999999994" hidden="1" customHeight="1" x14ac:dyDescent="0.3">
      <c r="A394" s="63"/>
      <c r="B394" s="147"/>
      <c r="C394" s="147"/>
      <c r="D394" s="52" t="s">
        <v>749</v>
      </c>
      <c r="E394" s="52" t="s">
        <v>750</v>
      </c>
      <c r="F394" s="20" t="s">
        <v>1042</v>
      </c>
      <c r="G394" s="7"/>
      <c r="H394" s="20"/>
    </row>
    <row r="395" spans="1:10" s="44" customFormat="1" ht="81.599999999999994" hidden="1" customHeight="1" x14ac:dyDescent="0.3">
      <c r="A395" s="63"/>
      <c r="B395" s="147"/>
      <c r="C395" s="147"/>
      <c r="D395" s="52" t="s">
        <v>751</v>
      </c>
      <c r="E395" s="52" t="s">
        <v>897</v>
      </c>
      <c r="F395" s="20" t="s">
        <v>1042</v>
      </c>
      <c r="G395" s="7"/>
      <c r="H395" s="20"/>
    </row>
    <row r="396" spans="1:10" s="44" customFormat="1" ht="102" hidden="1" customHeight="1" x14ac:dyDescent="0.3">
      <c r="A396" s="63"/>
      <c r="B396" s="147"/>
      <c r="C396" s="147"/>
      <c r="D396" s="52" t="s">
        <v>752</v>
      </c>
      <c r="E396" s="52" t="s">
        <v>753</v>
      </c>
      <c r="F396" s="20" t="s">
        <v>1038</v>
      </c>
      <c r="G396" s="7"/>
      <c r="H396" s="20"/>
    </row>
    <row r="397" spans="1:10" s="44" customFormat="1" ht="59.4" customHeight="1" x14ac:dyDescent="0.3">
      <c r="B397" s="207" t="s">
        <v>754</v>
      </c>
      <c r="C397" s="208"/>
      <c r="D397" s="208"/>
      <c r="E397" s="208"/>
      <c r="F397" s="208"/>
      <c r="G397" s="208"/>
      <c r="H397" s="209"/>
      <c r="I397" s="46">
        <f>SUM(G398:G422)</f>
        <v>0</v>
      </c>
      <c r="J397" s="44">
        <f>COUNT(G398:G422)*2</f>
        <v>46</v>
      </c>
    </row>
    <row r="398" spans="1:10" s="44" customFormat="1" ht="81.599999999999994" x14ac:dyDescent="0.3">
      <c r="B398" s="28" t="s">
        <v>755</v>
      </c>
      <c r="C398" s="28" t="s">
        <v>756</v>
      </c>
      <c r="D398" s="52" t="s">
        <v>898</v>
      </c>
      <c r="E398" s="50" t="s">
        <v>1035</v>
      </c>
      <c r="F398" s="20" t="s">
        <v>1041</v>
      </c>
      <c r="G398" s="80">
        <v>0</v>
      </c>
      <c r="H398" s="89"/>
    </row>
    <row r="399" spans="1:10" s="44" customFormat="1" ht="81.599999999999994" x14ac:dyDescent="0.3">
      <c r="B399" s="20"/>
      <c r="C399" s="20"/>
      <c r="D399" s="52" t="s">
        <v>757</v>
      </c>
      <c r="E399" s="52" t="s">
        <v>899</v>
      </c>
      <c r="F399" s="20" t="s">
        <v>1038</v>
      </c>
      <c r="G399" s="80">
        <v>0</v>
      </c>
      <c r="H399" s="89"/>
    </row>
    <row r="400" spans="1:10" s="44" customFormat="1" ht="40.799999999999997" x14ac:dyDescent="0.3">
      <c r="B400" s="20"/>
      <c r="C400" s="20"/>
      <c r="D400" s="52" t="s">
        <v>758</v>
      </c>
      <c r="E400" s="50" t="s">
        <v>1036</v>
      </c>
      <c r="F400" s="20" t="s">
        <v>1038</v>
      </c>
      <c r="G400" s="80">
        <v>0</v>
      </c>
      <c r="H400" s="89"/>
    </row>
    <row r="401" spans="1:8" s="44" customFormat="1" ht="61.2" x14ac:dyDescent="0.3">
      <c r="B401" s="20"/>
      <c r="C401" s="20"/>
      <c r="D401" s="52" t="s">
        <v>759</v>
      </c>
      <c r="E401" s="52" t="s">
        <v>760</v>
      </c>
      <c r="F401" s="20" t="s">
        <v>1041</v>
      </c>
      <c r="G401" s="80">
        <v>0</v>
      </c>
      <c r="H401" s="89"/>
    </row>
    <row r="402" spans="1:8" s="44" customFormat="1" ht="61.2" x14ac:dyDescent="0.3">
      <c r="B402" s="20"/>
      <c r="C402" s="20"/>
      <c r="D402" s="52" t="s">
        <v>761</v>
      </c>
      <c r="E402" s="50" t="s">
        <v>1037</v>
      </c>
      <c r="F402" s="20" t="s">
        <v>1038</v>
      </c>
      <c r="G402" s="80">
        <v>0</v>
      </c>
      <c r="H402" s="89"/>
    </row>
    <row r="403" spans="1:8" s="44" customFormat="1" ht="81.599999999999994" x14ac:dyDescent="0.3">
      <c r="B403" s="28" t="s">
        <v>762</v>
      </c>
      <c r="C403" s="28" t="s">
        <v>763</v>
      </c>
      <c r="D403" s="52" t="s">
        <v>764</v>
      </c>
      <c r="E403" s="52" t="s">
        <v>765</v>
      </c>
      <c r="F403" s="20" t="s">
        <v>1038</v>
      </c>
      <c r="G403" s="80">
        <v>0</v>
      </c>
      <c r="H403" s="89"/>
    </row>
    <row r="404" spans="1:8" s="44" customFormat="1" ht="81.599999999999994" x14ac:dyDescent="0.3">
      <c r="B404" s="20"/>
      <c r="C404" s="20"/>
      <c r="D404" s="52" t="s">
        <v>766</v>
      </c>
      <c r="E404" s="52" t="s">
        <v>767</v>
      </c>
      <c r="F404" s="20" t="s">
        <v>1038</v>
      </c>
      <c r="G404" s="80">
        <v>0</v>
      </c>
      <c r="H404" s="89"/>
    </row>
    <row r="405" spans="1:8" s="44" customFormat="1" ht="81.599999999999994" x14ac:dyDescent="0.3">
      <c r="B405" s="20"/>
      <c r="C405" s="20"/>
      <c r="D405" s="52" t="s">
        <v>914</v>
      </c>
      <c r="E405" s="52" t="s">
        <v>768</v>
      </c>
      <c r="F405" s="20" t="s">
        <v>1038</v>
      </c>
      <c r="G405" s="80">
        <v>0</v>
      </c>
      <c r="H405" s="89"/>
    </row>
    <row r="406" spans="1:8" s="44" customFormat="1" ht="81.599999999999994" x14ac:dyDescent="0.3">
      <c r="B406" s="20"/>
      <c r="C406" s="20"/>
      <c r="D406" s="50" t="s">
        <v>769</v>
      </c>
      <c r="E406" s="50" t="s">
        <v>770</v>
      </c>
      <c r="F406" s="20" t="s">
        <v>1038</v>
      </c>
      <c r="G406" s="80">
        <v>0</v>
      </c>
      <c r="H406" s="89"/>
    </row>
    <row r="407" spans="1:8" s="44" customFormat="1" ht="91.05" customHeight="1" x14ac:dyDescent="0.3">
      <c r="B407" s="20"/>
      <c r="C407" s="20"/>
      <c r="D407" s="52" t="s">
        <v>771</v>
      </c>
      <c r="E407" s="52" t="s">
        <v>772</v>
      </c>
      <c r="F407" s="20" t="s">
        <v>1038</v>
      </c>
      <c r="G407" s="80">
        <v>0</v>
      </c>
      <c r="H407" s="89"/>
    </row>
    <row r="408" spans="1:8" s="44" customFormat="1" ht="102" hidden="1" customHeight="1" x14ac:dyDescent="0.3">
      <c r="A408" s="63"/>
      <c r="B408" s="143" t="s">
        <v>773</v>
      </c>
      <c r="C408" s="143" t="s">
        <v>774</v>
      </c>
      <c r="D408" s="52" t="s">
        <v>775</v>
      </c>
      <c r="E408" s="50" t="s">
        <v>903</v>
      </c>
      <c r="F408" s="20" t="s">
        <v>1038</v>
      </c>
      <c r="G408" s="7"/>
      <c r="H408" s="20"/>
    </row>
    <row r="409" spans="1:8" s="44" customFormat="1" ht="81.599999999999994" x14ac:dyDescent="0.3">
      <c r="B409" s="28" t="s">
        <v>773</v>
      </c>
      <c r="C409" s="28" t="s">
        <v>774</v>
      </c>
      <c r="D409" s="52" t="s">
        <v>776</v>
      </c>
      <c r="E409" s="50" t="s">
        <v>904</v>
      </c>
      <c r="F409" s="20" t="s">
        <v>1038</v>
      </c>
      <c r="G409" s="80">
        <v>0</v>
      </c>
      <c r="H409" s="89"/>
    </row>
    <row r="410" spans="1:8" s="44" customFormat="1" ht="61.2" x14ac:dyDescent="0.3">
      <c r="B410" s="20"/>
      <c r="C410" s="20"/>
      <c r="D410" s="52" t="s">
        <v>777</v>
      </c>
      <c r="E410" s="52" t="s">
        <v>778</v>
      </c>
      <c r="F410" s="20" t="s">
        <v>1038</v>
      </c>
      <c r="G410" s="80">
        <v>0</v>
      </c>
      <c r="H410" s="89"/>
    </row>
    <row r="411" spans="1:8" s="44" customFormat="1" ht="61.2" x14ac:dyDescent="0.3">
      <c r="B411" s="20"/>
      <c r="C411" s="20"/>
      <c r="D411" s="52" t="s">
        <v>779</v>
      </c>
      <c r="E411" s="52" t="s">
        <v>780</v>
      </c>
      <c r="F411" s="20" t="s">
        <v>1038</v>
      </c>
      <c r="G411" s="80">
        <v>0</v>
      </c>
      <c r="H411" s="89"/>
    </row>
    <row r="412" spans="1:8" s="44" customFormat="1" ht="91.05" customHeight="1" x14ac:dyDescent="0.3">
      <c r="B412" s="20"/>
      <c r="C412" s="20"/>
      <c r="D412" s="52" t="s">
        <v>781</v>
      </c>
      <c r="E412" s="52" t="s">
        <v>782</v>
      </c>
      <c r="F412" s="20" t="s">
        <v>1038</v>
      </c>
      <c r="G412" s="80">
        <v>0</v>
      </c>
      <c r="H412" s="89"/>
    </row>
    <row r="413" spans="1:8" s="44" customFormat="1" ht="61.2" x14ac:dyDescent="0.3">
      <c r="B413" s="28" t="s">
        <v>783</v>
      </c>
      <c r="C413" s="28" t="s">
        <v>784</v>
      </c>
      <c r="D413" s="52" t="s">
        <v>785</v>
      </c>
      <c r="E413" s="52" t="s">
        <v>786</v>
      </c>
      <c r="F413" s="20" t="s">
        <v>1039</v>
      </c>
      <c r="G413" s="80">
        <v>0</v>
      </c>
      <c r="H413" s="89"/>
    </row>
    <row r="414" spans="1:8" s="44" customFormat="1" ht="61.2" x14ac:dyDescent="0.3">
      <c r="B414" s="20"/>
      <c r="C414" s="20"/>
      <c r="D414" s="52" t="s">
        <v>787</v>
      </c>
      <c r="E414" s="52" t="s">
        <v>788</v>
      </c>
      <c r="F414" s="20" t="s">
        <v>1039</v>
      </c>
      <c r="G414" s="80">
        <v>0</v>
      </c>
      <c r="H414" s="89"/>
    </row>
    <row r="415" spans="1:8" s="44" customFormat="1" ht="61.2" x14ac:dyDescent="0.3">
      <c r="B415" s="20"/>
      <c r="C415" s="20"/>
      <c r="D415" s="52" t="s">
        <v>789</v>
      </c>
      <c r="E415" s="52" t="s">
        <v>790</v>
      </c>
      <c r="F415" s="20" t="s">
        <v>1038</v>
      </c>
      <c r="G415" s="80">
        <v>0</v>
      </c>
      <c r="H415" s="89"/>
    </row>
    <row r="416" spans="1:8" s="44" customFormat="1" ht="81.599999999999994" x14ac:dyDescent="0.3">
      <c r="B416" s="20"/>
      <c r="C416" s="20"/>
      <c r="D416" s="52" t="s">
        <v>791</v>
      </c>
      <c r="E416" s="50" t="s">
        <v>905</v>
      </c>
      <c r="F416" s="20" t="s">
        <v>1039</v>
      </c>
      <c r="G416" s="80">
        <v>0</v>
      </c>
      <c r="H416" s="89"/>
    </row>
    <row r="417" spans="1:8" s="44" customFormat="1" ht="102" x14ac:dyDescent="0.3">
      <c r="B417" s="20"/>
      <c r="C417" s="20"/>
      <c r="D417" s="52" t="s">
        <v>792</v>
      </c>
      <c r="E417" s="52" t="s">
        <v>793</v>
      </c>
      <c r="F417" s="20" t="s">
        <v>1039</v>
      </c>
      <c r="G417" s="80">
        <v>0</v>
      </c>
      <c r="H417" s="89"/>
    </row>
    <row r="418" spans="1:8" s="44" customFormat="1" ht="81.599999999999994" x14ac:dyDescent="0.3">
      <c r="B418" s="28" t="s">
        <v>794</v>
      </c>
      <c r="C418" s="28" t="s">
        <v>795</v>
      </c>
      <c r="D418" s="52" t="s">
        <v>796</v>
      </c>
      <c r="E418" s="52" t="s">
        <v>900</v>
      </c>
      <c r="F418" s="20" t="s">
        <v>1059</v>
      </c>
      <c r="G418" s="80">
        <v>0</v>
      </c>
      <c r="H418" s="89"/>
    </row>
    <row r="419" spans="1:8" s="44" customFormat="1" ht="81.599999999999994" x14ac:dyDescent="0.3">
      <c r="B419" s="20"/>
      <c r="C419" s="20"/>
      <c r="D419" s="52" t="s">
        <v>797</v>
      </c>
      <c r="E419" s="52" t="s">
        <v>901</v>
      </c>
      <c r="F419" s="20" t="s">
        <v>1059</v>
      </c>
      <c r="G419" s="80">
        <v>0</v>
      </c>
      <c r="H419" s="89"/>
    </row>
    <row r="420" spans="1:8" s="44" customFormat="1" ht="81.599999999999994" hidden="1" customHeight="1" x14ac:dyDescent="0.3">
      <c r="A420" s="63"/>
      <c r="B420" s="147"/>
      <c r="C420" s="147"/>
      <c r="D420" s="52" t="s">
        <v>798</v>
      </c>
      <c r="E420" s="52" t="s">
        <v>902</v>
      </c>
      <c r="F420" s="20" t="s">
        <v>1059</v>
      </c>
      <c r="G420" s="7"/>
      <c r="H420" s="20"/>
    </row>
    <row r="421" spans="1:8" s="44" customFormat="1" ht="81.599999999999994" x14ac:dyDescent="0.3">
      <c r="B421" s="20"/>
      <c r="C421" s="20"/>
      <c r="D421" s="52" t="s">
        <v>799</v>
      </c>
      <c r="E421" s="52" t="s">
        <v>800</v>
      </c>
      <c r="F421" s="20" t="s">
        <v>1039</v>
      </c>
      <c r="G421" s="80">
        <v>0</v>
      </c>
      <c r="H421" s="89"/>
    </row>
    <row r="422" spans="1:8" s="44" customFormat="1" ht="61.2" x14ac:dyDescent="0.3">
      <c r="B422" s="20"/>
      <c r="C422" s="20"/>
      <c r="D422" s="52" t="s">
        <v>801</v>
      </c>
      <c r="E422" s="52" t="s">
        <v>802</v>
      </c>
      <c r="F422" s="20" t="s">
        <v>1038</v>
      </c>
      <c r="G422" s="80">
        <v>0</v>
      </c>
      <c r="H422" s="89"/>
    </row>
    <row r="424" spans="1:8" ht="48" customHeight="1" x14ac:dyDescent="0.3">
      <c r="B424" s="15" t="s">
        <v>975</v>
      </c>
      <c r="C424" s="15" t="s">
        <v>976</v>
      </c>
      <c r="D424" s="53" t="s">
        <v>977</v>
      </c>
      <c r="E424" s="53" t="s">
        <v>978</v>
      </c>
      <c r="F424" s="21"/>
    </row>
    <row r="425" spans="1:8" ht="28.8" customHeight="1" x14ac:dyDescent="0.3">
      <c r="B425" s="21" t="s">
        <v>982</v>
      </c>
      <c r="C425" s="21">
        <f>I2</f>
        <v>0</v>
      </c>
      <c r="D425" s="54">
        <f>J2</f>
        <v>174</v>
      </c>
      <c r="E425" s="57">
        <f>(C425/D425)</f>
        <v>0</v>
      </c>
      <c r="F425" s="21"/>
    </row>
    <row r="426" spans="1:8" ht="28.8" customHeight="1" x14ac:dyDescent="0.3">
      <c r="B426" s="21" t="s">
        <v>979</v>
      </c>
      <c r="C426" s="21">
        <f>I108</f>
        <v>0</v>
      </c>
      <c r="D426" s="54">
        <f>J108</f>
        <v>78</v>
      </c>
      <c r="E426" s="57">
        <f>(C426/D426)</f>
        <v>0</v>
      </c>
      <c r="F426" s="21"/>
    </row>
    <row r="427" spans="1:8" ht="28.8" customHeight="1" x14ac:dyDescent="0.3">
      <c r="B427" s="21" t="s">
        <v>980</v>
      </c>
      <c r="C427" s="21">
        <f>I213</f>
        <v>0</v>
      </c>
      <c r="D427" s="54">
        <f>J213</f>
        <v>152</v>
      </c>
      <c r="E427" s="57">
        <f>(C427/D427)</f>
        <v>0</v>
      </c>
      <c r="F427" s="21"/>
    </row>
    <row r="428" spans="1:8" ht="28.8" customHeight="1" x14ac:dyDescent="0.3">
      <c r="B428" s="21" t="s">
        <v>981</v>
      </c>
      <c r="C428" s="21">
        <f>I318</f>
        <v>0</v>
      </c>
      <c r="D428" s="54">
        <f>J318</f>
        <v>146</v>
      </c>
      <c r="E428" s="57">
        <f>(C428/D428)</f>
        <v>0</v>
      </c>
      <c r="F428" s="21"/>
    </row>
    <row r="429" spans="1:8" ht="28.8" customHeight="1" x14ac:dyDescent="0.3">
      <c r="B429" s="21" t="s">
        <v>983</v>
      </c>
      <c r="C429" s="21">
        <f>SUM(C425:C428)</f>
        <v>0</v>
      </c>
      <c r="D429" s="54">
        <f>SUM(D425:D428)</f>
        <v>550</v>
      </c>
      <c r="E429" s="57">
        <f>(C429/D429)</f>
        <v>0</v>
      </c>
      <c r="F429" s="21"/>
    </row>
    <row r="430" spans="1:8" x14ac:dyDescent="0.3">
      <c r="B430" s="21"/>
      <c r="C430" s="21"/>
      <c r="D430" s="54"/>
      <c r="E430" s="54"/>
      <c r="F430" s="21"/>
    </row>
    <row r="431" spans="1:8" ht="20.399999999999999" x14ac:dyDescent="0.3">
      <c r="B431" s="21"/>
      <c r="C431" s="47">
        <v>0</v>
      </c>
      <c r="D431" s="54"/>
      <c r="E431" s="54"/>
      <c r="F431" s="21"/>
    </row>
    <row r="432" spans="1:8"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ZMMS4LOjlYTY0dgcwlkYqguTERgC+Nkpfzo5CwVPCdjJJlUBFDm7iHkSmizfGcDnUmXgtYJQDM9iRU0XuDQWWw==" saltValue="Wogo08Evva83OoXJd1iFBA=="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0"/>
  <sheetViews>
    <sheetView topLeftCell="B1" zoomScale="60" zoomScaleNormal="60" workbookViewId="0">
      <selection activeCell="J1" sqref="I1:J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6384" width="10.69921875" style="23"/>
  </cols>
  <sheetData>
    <row r="1" spans="1:10" s="26" customFormat="1" ht="109.95" customHeight="1" x14ac:dyDescent="0.3">
      <c r="B1" s="222" t="s">
        <v>0</v>
      </c>
      <c r="C1" s="223"/>
      <c r="D1" s="223"/>
      <c r="E1" s="223"/>
      <c r="F1" s="223"/>
      <c r="G1" s="223"/>
      <c r="H1" s="224"/>
    </row>
    <row r="2" spans="1:10" s="26" customFormat="1" ht="39" customHeight="1" x14ac:dyDescent="0.3">
      <c r="B2" s="216" t="s">
        <v>1</v>
      </c>
      <c r="C2" s="217"/>
      <c r="D2" s="217"/>
      <c r="E2" s="217"/>
      <c r="F2" s="217"/>
      <c r="G2" s="217"/>
      <c r="H2" s="218"/>
      <c r="I2" s="27">
        <f>I4+I30+I56+I82</f>
        <v>0</v>
      </c>
      <c r="J2" s="27">
        <f>J4+J30+J56+J82</f>
        <v>172</v>
      </c>
    </row>
    <row r="3" spans="1:10" s="26" customFormat="1" ht="20.399999999999999" x14ac:dyDescent="0.3">
      <c r="B3" s="1" t="s">
        <v>2</v>
      </c>
      <c r="C3" s="1" t="s">
        <v>3</v>
      </c>
      <c r="D3" s="1" t="s">
        <v>4</v>
      </c>
      <c r="E3" s="1" t="s">
        <v>5</v>
      </c>
      <c r="F3" s="1" t="s">
        <v>6</v>
      </c>
      <c r="G3" s="93" t="s">
        <v>7</v>
      </c>
      <c r="H3" s="92" t="s">
        <v>8</v>
      </c>
    </row>
    <row r="4" spans="1:10" s="26" customFormat="1" ht="75" customHeight="1" x14ac:dyDescent="0.3">
      <c r="B4" s="207" t="s">
        <v>9</v>
      </c>
      <c r="C4" s="208"/>
      <c r="D4" s="208"/>
      <c r="E4" s="208"/>
      <c r="F4" s="208"/>
      <c r="G4" s="208"/>
      <c r="H4" s="209"/>
      <c r="I4" s="27">
        <f>SUM(G5:G29)</f>
        <v>0</v>
      </c>
      <c r="J4" s="26">
        <f>COUNT(G5:G29)*2</f>
        <v>46</v>
      </c>
    </row>
    <row r="5" spans="1:10" s="26" customFormat="1" ht="82.05" customHeight="1" x14ac:dyDescent="0.3">
      <c r="B5" s="28" t="s">
        <v>10</v>
      </c>
      <c r="C5" s="28" t="s">
        <v>11</v>
      </c>
      <c r="D5" s="48" t="s">
        <v>12</v>
      </c>
      <c r="E5" s="48" t="s">
        <v>805</v>
      </c>
      <c r="F5" s="16" t="s">
        <v>1038</v>
      </c>
      <c r="G5" s="80">
        <v>0</v>
      </c>
      <c r="H5" s="81"/>
    </row>
    <row r="6" spans="1:10" s="26" customFormat="1" ht="87" customHeight="1" x14ac:dyDescent="0.3">
      <c r="B6" s="3"/>
      <c r="C6" s="16"/>
      <c r="D6" s="48" t="s">
        <v>13</v>
      </c>
      <c r="E6" s="48" t="s">
        <v>806</v>
      </c>
      <c r="F6" s="16" t="s">
        <v>1039</v>
      </c>
      <c r="G6" s="80">
        <v>0</v>
      </c>
      <c r="H6" s="81"/>
    </row>
    <row r="7" spans="1:10" s="26" customFormat="1" ht="112.5" customHeight="1" x14ac:dyDescent="0.3">
      <c r="B7" s="3"/>
      <c r="C7" s="16"/>
      <c r="D7" s="48" t="s">
        <v>14</v>
      </c>
      <c r="E7" s="48" t="s">
        <v>807</v>
      </c>
      <c r="F7" s="16" t="s">
        <v>1040</v>
      </c>
      <c r="G7" s="80">
        <v>0</v>
      </c>
      <c r="H7" s="81"/>
    </row>
    <row r="8" spans="1:10" s="26" customFormat="1" ht="105" customHeight="1" x14ac:dyDescent="0.3">
      <c r="B8" s="3"/>
      <c r="C8" s="16"/>
      <c r="D8" s="48" t="s">
        <v>15</v>
      </c>
      <c r="E8" s="48" t="s">
        <v>958</v>
      </c>
      <c r="F8" s="16" t="s">
        <v>1038</v>
      </c>
      <c r="G8" s="80">
        <v>0</v>
      </c>
      <c r="H8" s="81"/>
    </row>
    <row r="9" spans="1:10" s="26" customFormat="1" ht="91.95" customHeight="1" x14ac:dyDescent="0.3">
      <c r="B9" s="3"/>
      <c r="C9" s="16"/>
      <c r="D9" s="49" t="s">
        <v>16</v>
      </c>
      <c r="E9" s="48" t="s">
        <v>17</v>
      </c>
      <c r="F9" s="16" t="s">
        <v>1038</v>
      </c>
      <c r="G9" s="80">
        <v>0</v>
      </c>
      <c r="H9" s="81"/>
    </row>
    <row r="10" spans="1:10" s="26" customFormat="1" ht="85.05" customHeight="1" x14ac:dyDescent="0.3">
      <c r="B10" s="28" t="s">
        <v>18</v>
      </c>
      <c r="C10" s="28" t="s">
        <v>19</v>
      </c>
      <c r="D10" s="50" t="s">
        <v>20</v>
      </c>
      <c r="E10" s="50" t="s">
        <v>956</v>
      </c>
      <c r="F10" s="17" t="s">
        <v>1041</v>
      </c>
      <c r="G10" s="80">
        <v>0</v>
      </c>
      <c r="H10" s="81"/>
    </row>
    <row r="11" spans="1:10" s="26" customFormat="1" ht="81.599999999999994" x14ac:dyDescent="0.3">
      <c r="B11" s="17"/>
      <c r="C11" s="17"/>
      <c r="D11" s="50" t="s">
        <v>21</v>
      </c>
      <c r="E11" s="50" t="s">
        <v>957</v>
      </c>
      <c r="F11" s="17" t="s">
        <v>1041</v>
      </c>
      <c r="G11" s="80">
        <v>0</v>
      </c>
      <c r="H11" s="81"/>
    </row>
    <row r="12" spans="1:10" s="26" customFormat="1" ht="121.05" customHeight="1" x14ac:dyDescent="0.3">
      <c r="B12" s="17"/>
      <c r="C12" s="17"/>
      <c r="D12" s="50" t="s">
        <v>22</v>
      </c>
      <c r="E12" s="50" t="s">
        <v>1028</v>
      </c>
      <c r="F12" s="17" t="s">
        <v>1041</v>
      </c>
      <c r="G12" s="80">
        <v>0</v>
      </c>
      <c r="H12" s="81"/>
    </row>
    <row r="13" spans="1:10" s="26" customFormat="1" ht="85.05" hidden="1" customHeight="1" x14ac:dyDescent="0.3">
      <c r="A13" s="61"/>
      <c r="B13" s="143"/>
      <c r="C13" s="143"/>
      <c r="D13" s="50" t="s">
        <v>23</v>
      </c>
      <c r="E13" s="50" t="s">
        <v>808</v>
      </c>
      <c r="F13" s="17" t="s">
        <v>1042</v>
      </c>
      <c r="G13" s="7"/>
      <c r="H13" s="2"/>
    </row>
    <row r="14" spans="1:10" s="26" customFormat="1" ht="61.2" hidden="1" customHeight="1" x14ac:dyDescent="0.3">
      <c r="A14" s="61"/>
      <c r="B14" s="143"/>
      <c r="C14" s="143"/>
      <c r="D14" s="50" t="s">
        <v>24</v>
      </c>
      <c r="E14" s="50" t="s">
        <v>809</v>
      </c>
      <c r="F14" s="17" t="s">
        <v>1041</v>
      </c>
      <c r="G14" s="7"/>
      <c r="H14" s="2"/>
    </row>
    <row r="15" spans="1:10" s="26" customFormat="1" ht="102" x14ac:dyDescent="0.3">
      <c r="B15" s="28" t="s">
        <v>25</v>
      </c>
      <c r="C15" s="28" t="s">
        <v>26</v>
      </c>
      <c r="D15" s="50" t="s">
        <v>27</v>
      </c>
      <c r="E15" s="50" t="s">
        <v>810</v>
      </c>
      <c r="F15" s="17" t="s">
        <v>1039</v>
      </c>
      <c r="G15" s="80">
        <v>0</v>
      </c>
      <c r="H15" s="82"/>
    </row>
    <row r="16" spans="1:10" s="26" customFormat="1" ht="61.2" x14ac:dyDescent="0.3">
      <c r="B16" s="17"/>
      <c r="C16" s="17"/>
      <c r="D16" s="50" t="s">
        <v>28</v>
      </c>
      <c r="E16" s="50" t="s">
        <v>29</v>
      </c>
      <c r="F16" s="17" t="s">
        <v>1043</v>
      </c>
      <c r="G16" s="80">
        <v>0</v>
      </c>
      <c r="H16" s="82"/>
    </row>
    <row r="17" spans="2:10" s="26" customFormat="1" ht="102" x14ac:dyDescent="0.3">
      <c r="B17" s="17"/>
      <c r="C17" s="17"/>
      <c r="D17" s="51" t="s">
        <v>30</v>
      </c>
      <c r="E17" s="50" t="s">
        <v>811</v>
      </c>
      <c r="F17" s="17" t="s">
        <v>1043</v>
      </c>
      <c r="G17" s="80">
        <v>0</v>
      </c>
      <c r="H17" s="82"/>
    </row>
    <row r="18" spans="2:10" s="26" customFormat="1" ht="61.2" x14ac:dyDescent="0.3">
      <c r="B18" s="17"/>
      <c r="C18" s="17"/>
      <c r="D18" s="50" t="s">
        <v>31</v>
      </c>
      <c r="E18" s="50" t="s">
        <v>954</v>
      </c>
      <c r="F18" s="17" t="s">
        <v>1039</v>
      </c>
      <c r="G18" s="80">
        <v>0</v>
      </c>
      <c r="H18" s="82"/>
    </row>
    <row r="19" spans="2:10" s="26" customFormat="1" ht="81.599999999999994" x14ac:dyDescent="0.3">
      <c r="B19" s="17"/>
      <c r="C19" s="17"/>
      <c r="D19" s="50" t="s">
        <v>32</v>
      </c>
      <c r="E19" s="50" t="s">
        <v>955</v>
      </c>
      <c r="F19" s="17" t="s">
        <v>1038</v>
      </c>
      <c r="G19" s="80">
        <v>0</v>
      </c>
      <c r="H19" s="82"/>
    </row>
    <row r="20" spans="2:10" s="26" customFormat="1" ht="102" x14ac:dyDescent="0.3">
      <c r="B20" s="28" t="s">
        <v>33</v>
      </c>
      <c r="C20" s="28" t="s">
        <v>34</v>
      </c>
      <c r="D20" s="50" t="s">
        <v>35</v>
      </c>
      <c r="E20" s="50" t="s">
        <v>812</v>
      </c>
      <c r="F20" s="17" t="s">
        <v>1040</v>
      </c>
      <c r="G20" s="80">
        <v>0</v>
      </c>
      <c r="H20" s="81"/>
    </row>
    <row r="21" spans="2:10" s="26" customFormat="1" ht="122.4" x14ac:dyDescent="0.3">
      <c r="B21" s="17"/>
      <c r="C21" s="17"/>
      <c r="D21" s="50" t="s">
        <v>36</v>
      </c>
      <c r="E21" s="50" t="s">
        <v>37</v>
      </c>
      <c r="F21" s="17" t="s">
        <v>1039</v>
      </c>
      <c r="G21" s="80">
        <v>0</v>
      </c>
      <c r="H21" s="81"/>
    </row>
    <row r="22" spans="2:10" s="26" customFormat="1" ht="102" x14ac:dyDescent="0.3">
      <c r="B22" s="17"/>
      <c r="C22" s="17"/>
      <c r="D22" s="50" t="s">
        <v>38</v>
      </c>
      <c r="E22" s="50" t="s">
        <v>813</v>
      </c>
      <c r="F22" s="17" t="s">
        <v>1039</v>
      </c>
      <c r="G22" s="80">
        <v>0</v>
      </c>
      <c r="H22" s="81"/>
    </row>
    <row r="23" spans="2:10" s="26" customFormat="1" ht="102" x14ac:dyDescent="0.3">
      <c r="B23" s="17"/>
      <c r="C23" s="17"/>
      <c r="D23" s="50" t="s">
        <v>39</v>
      </c>
      <c r="E23" s="50" t="s">
        <v>814</v>
      </c>
      <c r="F23" s="17" t="s">
        <v>1038</v>
      </c>
      <c r="G23" s="80">
        <v>0</v>
      </c>
      <c r="H23" s="82"/>
    </row>
    <row r="24" spans="2:10" s="26" customFormat="1" ht="102" x14ac:dyDescent="0.3">
      <c r="B24" s="17"/>
      <c r="C24" s="17"/>
      <c r="D24" s="50" t="s">
        <v>40</v>
      </c>
      <c r="E24" s="50" t="s">
        <v>953</v>
      </c>
      <c r="F24" s="17" t="s">
        <v>1044</v>
      </c>
      <c r="G24" s="80">
        <v>0</v>
      </c>
      <c r="H24" s="82"/>
    </row>
    <row r="25" spans="2:10" s="26" customFormat="1" ht="102" x14ac:dyDescent="0.3">
      <c r="B25" s="28" t="s">
        <v>41</v>
      </c>
      <c r="C25" s="32" t="s">
        <v>42</v>
      </c>
      <c r="D25" s="50" t="s">
        <v>43</v>
      </c>
      <c r="E25" s="50" t="s">
        <v>44</v>
      </c>
      <c r="F25" s="17" t="s">
        <v>1045</v>
      </c>
      <c r="G25" s="80">
        <v>0</v>
      </c>
      <c r="H25" s="82"/>
    </row>
    <row r="26" spans="2:10" s="26" customFormat="1" ht="102" x14ac:dyDescent="0.3">
      <c r="B26" s="17"/>
      <c r="C26" s="17"/>
      <c r="D26" s="50" t="s">
        <v>45</v>
      </c>
      <c r="E26" s="50" t="s">
        <v>815</v>
      </c>
      <c r="F26" s="17" t="s">
        <v>1041</v>
      </c>
      <c r="G26" s="80">
        <v>0</v>
      </c>
      <c r="H26" s="82"/>
    </row>
    <row r="27" spans="2:10" s="26" customFormat="1" ht="102" x14ac:dyDescent="0.3">
      <c r="B27" s="17"/>
      <c r="C27" s="17"/>
      <c r="D27" s="50" t="s">
        <v>46</v>
      </c>
      <c r="E27" s="50" t="s">
        <v>951</v>
      </c>
      <c r="F27" s="17" t="s">
        <v>1043</v>
      </c>
      <c r="G27" s="80">
        <v>0</v>
      </c>
      <c r="H27" s="82"/>
    </row>
    <row r="28" spans="2:10" s="26" customFormat="1" ht="81.599999999999994" x14ac:dyDescent="0.3">
      <c r="B28" s="17"/>
      <c r="C28" s="17"/>
      <c r="D28" s="50" t="s">
        <v>47</v>
      </c>
      <c r="E28" s="50" t="s">
        <v>48</v>
      </c>
      <c r="F28" s="17" t="s">
        <v>1043</v>
      </c>
      <c r="G28" s="80">
        <v>0</v>
      </c>
      <c r="H28" s="82"/>
    </row>
    <row r="29" spans="2:10" s="26" customFormat="1" ht="103.05" customHeight="1" x14ac:dyDescent="0.3">
      <c r="B29" s="17"/>
      <c r="C29" s="17"/>
      <c r="D29" s="50" t="s">
        <v>49</v>
      </c>
      <c r="E29" s="50" t="s">
        <v>952</v>
      </c>
      <c r="F29" s="17" t="s">
        <v>1039</v>
      </c>
      <c r="G29" s="80">
        <v>0</v>
      </c>
      <c r="H29" s="82"/>
    </row>
    <row r="30" spans="2:10" s="26" customFormat="1" ht="63" customHeight="1" x14ac:dyDescent="0.3">
      <c r="B30" s="225" t="s">
        <v>803</v>
      </c>
      <c r="C30" s="226"/>
      <c r="D30" s="226"/>
      <c r="E30" s="226"/>
      <c r="F30" s="226"/>
      <c r="G30" s="226"/>
      <c r="H30" s="227"/>
      <c r="I30" s="27">
        <f>SUM(G31:G55)</f>
        <v>0</v>
      </c>
      <c r="J30" s="26">
        <f>COUNT(G31:G55)*2</f>
        <v>44</v>
      </c>
    </row>
    <row r="31" spans="2:10" s="26" customFormat="1" ht="102" x14ac:dyDescent="0.3">
      <c r="B31" s="28" t="s">
        <v>50</v>
      </c>
      <c r="C31" s="28" t="s">
        <v>51</v>
      </c>
      <c r="D31" s="50" t="s">
        <v>52</v>
      </c>
      <c r="E31" s="50" t="s">
        <v>816</v>
      </c>
      <c r="F31" s="17" t="s">
        <v>1045</v>
      </c>
      <c r="G31" s="80">
        <v>0</v>
      </c>
      <c r="H31" s="82"/>
    </row>
    <row r="32" spans="2:10" s="26" customFormat="1" ht="85.95" customHeight="1" x14ac:dyDescent="0.3">
      <c r="B32" s="17"/>
      <c r="C32" s="17"/>
      <c r="D32" s="50" t="s">
        <v>54</v>
      </c>
      <c r="E32" s="50" t="s">
        <v>949</v>
      </c>
      <c r="F32" s="17" t="s">
        <v>1043</v>
      </c>
      <c r="G32" s="80">
        <v>0</v>
      </c>
      <c r="H32" s="82"/>
    </row>
    <row r="33" spans="1:8" s="26" customFormat="1" ht="85.95" customHeight="1" x14ac:dyDescent="0.3">
      <c r="B33" s="17"/>
      <c r="C33" s="17"/>
      <c r="D33" s="50" t="s">
        <v>53</v>
      </c>
      <c r="E33" s="50" t="s">
        <v>950</v>
      </c>
      <c r="F33" s="17" t="s">
        <v>1041</v>
      </c>
      <c r="G33" s="80">
        <v>0</v>
      </c>
      <c r="H33" s="82"/>
    </row>
    <row r="34" spans="1:8" s="26" customFormat="1" ht="61.2" x14ac:dyDescent="0.3">
      <c r="B34" s="17"/>
      <c r="C34" s="17"/>
      <c r="D34" s="50" t="s">
        <v>55</v>
      </c>
      <c r="E34" s="50" t="s">
        <v>56</v>
      </c>
      <c r="F34" s="17" t="s">
        <v>1039</v>
      </c>
      <c r="G34" s="80">
        <v>0</v>
      </c>
      <c r="H34" s="82"/>
    </row>
    <row r="35" spans="1:8" s="26" customFormat="1" ht="61.2" x14ac:dyDescent="0.3">
      <c r="B35" s="17"/>
      <c r="C35" s="17"/>
      <c r="D35" s="50" t="s">
        <v>57</v>
      </c>
      <c r="E35" s="50" t="s">
        <v>58</v>
      </c>
      <c r="F35" s="17" t="s">
        <v>1043</v>
      </c>
      <c r="G35" s="80">
        <v>0</v>
      </c>
      <c r="H35" s="82"/>
    </row>
    <row r="36" spans="1:8" s="26" customFormat="1" ht="61.2" x14ac:dyDescent="0.3">
      <c r="B36" s="28" t="s">
        <v>59</v>
      </c>
      <c r="C36" s="28" t="s">
        <v>60</v>
      </c>
      <c r="D36" s="50" t="s">
        <v>61</v>
      </c>
      <c r="E36" s="50" t="s">
        <v>817</v>
      </c>
      <c r="F36" s="17" t="s">
        <v>1045</v>
      </c>
      <c r="G36" s="80">
        <v>0</v>
      </c>
      <c r="H36" s="82"/>
    </row>
    <row r="37" spans="1:8" s="26" customFormat="1" ht="61.2" x14ac:dyDescent="0.3">
      <c r="B37" s="31"/>
      <c r="C37" s="31"/>
      <c r="D37" s="50" t="s">
        <v>62</v>
      </c>
      <c r="E37" s="50" t="s">
        <v>63</v>
      </c>
      <c r="F37" s="17" t="s">
        <v>1039</v>
      </c>
      <c r="G37" s="80">
        <v>0</v>
      </c>
      <c r="H37" s="82"/>
    </row>
    <row r="38" spans="1:8" s="26" customFormat="1" ht="78" customHeight="1" x14ac:dyDescent="0.3">
      <c r="B38" s="17"/>
      <c r="C38" s="17"/>
      <c r="D38" s="50" t="s">
        <v>64</v>
      </c>
      <c r="E38" s="50" t="s">
        <v>65</v>
      </c>
      <c r="F38" s="17" t="s">
        <v>1043</v>
      </c>
      <c r="G38" s="80">
        <v>0</v>
      </c>
      <c r="H38" s="82"/>
    </row>
    <row r="39" spans="1:8" s="26" customFormat="1" ht="61.2" x14ac:dyDescent="0.3">
      <c r="B39" s="17"/>
      <c r="C39" s="17"/>
      <c r="D39" s="50" t="s">
        <v>66</v>
      </c>
      <c r="E39" s="50" t="s">
        <v>67</v>
      </c>
      <c r="F39" s="17" t="s">
        <v>1038</v>
      </c>
      <c r="G39" s="80">
        <v>0</v>
      </c>
      <c r="H39" s="82"/>
    </row>
    <row r="40" spans="1:8" s="26" customFormat="1" ht="60" customHeight="1" x14ac:dyDescent="0.3">
      <c r="B40" s="17"/>
      <c r="C40" s="17"/>
      <c r="D40" s="50" t="s">
        <v>68</v>
      </c>
      <c r="E40" s="50" t="s">
        <v>948</v>
      </c>
      <c r="F40" s="17" t="s">
        <v>1041</v>
      </c>
      <c r="G40" s="80">
        <v>0</v>
      </c>
      <c r="H40" s="82"/>
    </row>
    <row r="41" spans="1:8" s="26" customFormat="1" ht="108" customHeight="1" x14ac:dyDescent="0.3">
      <c r="B41" s="28" t="s">
        <v>69</v>
      </c>
      <c r="C41" s="28" t="s">
        <v>70</v>
      </c>
      <c r="D41" s="50" t="s">
        <v>71</v>
      </c>
      <c r="E41" s="50" t="s">
        <v>72</v>
      </c>
      <c r="F41" s="17" t="s">
        <v>1038</v>
      </c>
      <c r="G41" s="80">
        <v>0</v>
      </c>
      <c r="H41" s="82"/>
    </row>
    <row r="42" spans="1:8" s="26" customFormat="1" ht="81.599999999999994" x14ac:dyDescent="0.3">
      <c r="B42" s="17"/>
      <c r="C42" s="17"/>
      <c r="D42" s="50" t="s">
        <v>73</v>
      </c>
      <c r="E42" s="50" t="s">
        <v>818</v>
      </c>
      <c r="F42" s="17" t="s">
        <v>1043</v>
      </c>
      <c r="G42" s="80">
        <v>0</v>
      </c>
      <c r="H42" s="82"/>
    </row>
    <row r="43" spans="1:8" s="26" customFormat="1" ht="102" x14ac:dyDescent="0.3">
      <c r="B43" s="17"/>
      <c r="C43" s="17"/>
      <c r="D43" s="50" t="s">
        <v>74</v>
      </c>
      <c r="E43" s="50" t="s">
        <v>819</v>
      </c>
      <c r="F43" s="17" t="s">
        <v>1043</v>
      </c>
      <c r="G43" s="80">
        <v>0</v>
      </c>
      <c r="H43" s="82"/>
    </row>
    <row r="44" spans="1:8" s="26" customFormat="1" ht="81.599999999999994" x14ac:dyDescent="0.3">
      <c r="B44" s="17"/>
      <c r="C44" s="17"/>
      <c r="D44" s="50" t="s">
        <v>75</v>
      </c>
      <c r="E44" s="50" t="s">
        <v>820</v>
      </c>
      <c r="F44" s="17" t="s">
        <v>1043</v>
      </c>
      <c r="G44" s="80">
        <v>0</v>
      </c>
      <c r="H44" s="82"/>
    </row>
    <row r="45" spans="1:8" s="26" customFormat="1" ht="81.599999999999994" x14ac:dyDescent="0.3">
      <c r="B45" s="17"/>
      <c r="C45" s="17"/>
      <c r="D45" s="50" t="s">
        <v>76</v>
      </c>
      <c r="E45" s="50" t="s">
        <v>77</v>
      </c>
      <c r="F45" s="17" t="s">
        <v>1043</v>
      </c>
      <c r="G45" s="80">
        <v>0</v>
      </c>
      <c r="H45" s="82"/>
    </row>
    <row r="46" spans="1:8" s="26" customFormat="1" ht="61.2" hidden="1" customHeight="1" x14ac:dyDescent="0.3">
      <c r="A46" s="61"/>
      <c r="B46" s="143" t="s">
        <v>78</v>
      </c>
      <c r="C46" s="143" t="s">
        <v>79</v>
      </c>
      <c r="D46" s="50" t="s">
        <v>80</v>
      </c>
      <c r="E46" s="50" t="s">
        <v>81</v>
      </c>
      <c r="F46" s="17" t="s">
        <v>1041</v>
      </c>
      <c r="G46" s="7"/>
      <c r="H46" s="17"/>
    </row>
    <row r="47" spans="1:8" s="26" customFormat="1" ht="61.2" hidden="1" customHeight="1" x14ac:dyDescent="0.3">
      <c r="A47" s="61"/>
      <c r="B47" s="143"/>
      <c r="C47" s="143"/>
      <c r="D47" s="50" t="s">
        <v>82</v>
      </c>
      <c r="E47" s="50" t="s">
        <v>83</v>
      </c>
      <c r="F47" s="17" t="s">
        <v>1041</v>
      </c>
      <c r="G47" s="7"/>
      <c r="H47" s="17"/>
    </row>
    <row r="48" spans="1:8" s="26" customFormat="1" ht="81.599999999999994" x14ac:dyDescent="0.3">
      <c r="B48" s="28" t="s">
        <v>78</v>
      </c>
      <c r="C48" s="28" t="s">
        <v>79</v>
      </c>
      <c r="D48" s="50" t="s">
        <v>84</v>
      </c>
      <c r="E48" s="50" t="s">
        <v>85</v>
      </c>
      <c r="F48" s="17" t="s">
        <v>1046</v>
      </c>
      <c r="G48" s="80">
        <v>0</v>
      </c>
      <c r="H48" s="82"/>
    </row>
    <row r="49" spans="1:12" s="26" customFormat="1" ht="81.599999999999994" x14ac:dyDescent="0.3">
      <c r="B49" s="31"/>
      <c r="C49" s="31"/>
      <c r="D49" s="50" t="s">
        <v>86</v>
      </c>
      <c r="E49" s="50" t="s">
        <v>821</v>
      </c>
      <c r="F49" s="17" t="s">
        <v>1041</v>
      </c>
      <c r="G49" s="80">
        <v>0</v>
      </c>
      <c r="H49" s="82"/>
    </row>
    <row r="50" spans="1:12" s="26" customFormat="1" ht="55.05" hidden="1" customHeight="1" x14ac:dyDescent="0.3">
      <c r="A50" s="61"/>
      <c r="B50" s="143"/>
      <c r="C50" s="143"/>
      <c r="D50" s="50" t="s">
        <v>87</v>
      </c>
      <c r="E50" s="50" t="s">
        <v>88</v>
      </c>
      <c r="F50" s="17" t="s">
        <v>1041</v>
      </c>
      <c r="G50" s="7"/>
      <c r="H50" s="17"/>
    </row>
    <row r="51" spans="1:12" s="26" customFormat="1" ht="61.2" x14ac:dyDescent="0.3">
      <c r="B51" s="28" t="s">
        <v>89</v>
      </c>
      <c r="C51" s="28" t="s">
        <v>90</v>
      </c>
      <c r="D51" s="50" t="s">
        <v>91</v>
      </c>
      <c r="E51" s="50" t="s">
        <v>822</v>
      </c>
      <c r="F51" s="17" t="s">
        <v>1039</v>
      </c>
      <c r="G51" s="80">
        <v>0</v>
      </c>
      <c r="H51" s="82"/>
    </row>
    <row r="52" spans="1:12" s="26" customFormat="1" ht="81.599999999999994" x14ac:dyDescent="0.3">
      <c r="B52" s="17"/>
      <c r="C52" s="17"/>
      <c r="D52" s="50" t="s">
        <v>92</v>
      </c>
      <c r="E52" s="50" t="s">
        <v>823</v>
      </c>
      <c r="F52" s="17" t="s">
        <v>1047</v>
      </c>
      <c r="G52" s="80">
        <v>0</v>
      </c>
      <c r="H52" s="82"/>
    </row>
    <row r="53" spans="1:12" s="26" customFormat="1" ht="61.2" x14ac:dyDescent="0.3">
      <c r="B53" s="17"/>
      <c r="C53" s="17"/>
      <c r="D53" s="50" t="s">
        <v>93</v>
      </c>
      <c r="E53" s="50" t="s">
        <v>947</v>
      </c>
      <c r="F53" s="17" t="s">
        <v>1048</v>
      </c>
      <c r="G53" s="80">
        <v>0</v>
      </c>
      <c r="H53" s="82"/>
    </row>
    <row r="54" spans="1:12" s="26" customFormat="1" ht="81.599999999999994" x14ac:dyDescent="0.3">
      <c r="B54" s="17"/>
      <c r="C54" s="17"/>
      <c r="D54" s="50" t="s">
        <v>94</v>
      </c>
      <c r="E54" s="50" t="s">
        <v>824</v>
      </c>
      <c r="F54" s="17" t="s">
        <v>1043</v>
      </c>
      <c r="G54" s="80">
        <v>0</v>
      </c>
      <c r="H54" s="82"/>
    </row>
    <row r="55" spans="1:12" s="26" customFormat="1" ht="115.05" customHeight="1" x14ac:dyDescent="0.3">
      <c r="B55" s="17"/>
      <c r="C55" s="17"/>
      <c r="D55" s="50" t="s">
        <v>95</v>
      </c>
      <c r="E55" s="50" t="s">
        <v>96</v>
      </c>
      <c r="F55" s="17" t="s">
        <v>1039</v>
      </c>
      <c r="G55" s="80">
        <v>0</v>
      </c>
      <c r="H55" s="82"/>
    </row>
    <row r="56" spans="1:12" s="26" customFormat="1" ht="64.95" customHeight="1" x14ac:dyDescent="0.3">
      <c r="B56" s="225" t="s">
        <v>97</v>
      </c>
      <c r="C56" s="226"/>
      <c r="D56" s="226"/>
      <c r="E56" s="226"/>
      <c r="F56" s="226"/>
      <c r="G56" s="226"/>
      <c r="H56" s="227"/>
      <c r="I56" s="27">
        <f>SUM(G57:G78)</f>
        <v>0</v>
      </c>
      <c r="J56" s="27">
        <f>COUNT(G57:G78)*2</f>
        <v>32</v>
      </c>
    </row>
    <row r="57" spans="1:12" s="26" customFormat="1" ht="81.599999999999994" x14ac:dyDescent="0.3">
      <c r="B57" s="28" t="s">
        <v>98</v>
      </c>
      <c r="C57" s="28" t="s">
        <v>99</v>
      </c>
      <c r="D57" s="50" t="s">
        <v>100</v>
      </c>
      <c r="E57" s="50" t="s">
        <v>945</v>
      </c>
      <c r="F57" s="17" t="s">
        <v>1049</v>
      </c>
      <c r="G57" s="80">
        <v>0</v>
      </c>
      <c r="H57" s="82"/>
    </row>
    <row r="58" spans="1:12" s="33" customFormat="1" ht="142.80000000000001" customHeight="1" x14ac:dyDescent="0.3">
      <c r="B58" s="31"/>
      <c r="C58" s="31"/>
      <c r="D58" s="50" t="s">
        <v>101</v>
      </c>
      <c r="E58" s="50" t="s">
        <v>946</v>
      </c>
      <c r="F58" s="17" t="s">
        <v>1044</v>
      </c>
      <c r="G58" s="80">
        <v>0</v>
      </c>
      <c r="H58" s="31"/>
      <c r="K58" s="26"/>
      <c r="L58" s="26"/>
    </row>
    <row r="59" spans="1:12" s="33" customFormat="1" ht="94.95" customHeight="1" x14ac:dyDescent="0.3">
      <c r="B59" s="31"/>
      <c r="C59" s="31"/>
      <c r="D59" s="50" t="s">
        <v>825</v>
      </c>
      <c r="E59" s="50" t="s">
        <v>826</v>
      </c>
      <c r="F59" s="17" t="s">
        <v>1050</v>
      </c>
      <c r="G59" s="80">
        <v>0</v>
      </c>
      <c r="H59" s="31"/>
      <c r="K59" s="26"/>
      <c r="L59" s="26"/>
    </row>
    <row r="60" spans="1:12" s="26" customFormat="1" ht="40.799999999999997" x14ac:dyDescent="0.3">
      <c r="B60" s="17"/>
      <c r="C60" s="17"/>
      <c r="D60" s="50" t="s">
        <v>102</v>
      </c>
      <c r="E60" s="50" t="s">
        <v>103</v>
      </c>
      <c r="F60" s="17" t="s">
        <v>1050</v>
      </c>
      <c r="G60" s="80">
        <v>0</v>
      </c>
      <c r="H60" s="82"/>
    </row>
    <row r="61" spans="1:12" s="26" customFormat="1" ht="81.599999999999994" x14ac:dyDescent="0.3">
      <c r="B61" s="17"/>
      <c r="C61" s="17"/>
      <c r="D61" s="50" t="s">
        <v>104</v>
      </c>
      <c r="E61" s="50" t="s">
        <v>105</v>
      </c>
      <c r="F61" s="17" t="s">
        <v>1039</v>
      </c>
      <c r="G61" s="80">
        <v>0</v>
      </c>
      <c r="H61" s="82"/>
    </row>
    <row r="62" spans="1:12" s="26" customFormat="1" ht="81.599999999999994" hidden="1" customHeight="1" x14ac:dyDescent="0.3">
      <c r="A62" s="61"/>
      <c r="B62" s="143" t="s">
        <v>106</v>
      </c>
      <c r="C62" s="143" t="s">
        <v>107</v>
      </c>
      <c r="D62" s="50" t="s">
        <v>108</v>
      </c>
      <c r="E62" s="50" t="s">
        <v>944</v>
      </c>
      <c r="F62" s="17" t="s">
        <v>1051</v>
      </c>
      <c r="G62" s="7"/>
      <c r="H62" s="17"/>
    </row>
    <row r="63" spans="1:12" s="26" customFormat="1" ht="81.599999999999994" hidden="1" customHeight="1" x14ac:dyDescent="0.3">
      <c r="A63" s="61"/>
      <c r="B63" s="143"/>
      <c r="C63" s="143"/>
      <c r="D63" s="50" t="s">
        <v>101</v>
      </c>
      <c r="E63" s="50" t="s">
        <v>109</v>
      </c>
      <c r="F63" s="17" t="s">
        <v>1044</v>
      </c>
      <c r="G63" s="7"/>
      <c r="H63" s="17"/>
    </row>
    <row r="64" spans="1:12" s="26" customFormat="1" ht="61.2" hidden="1" customHeight="1" x14ac:dyDescent="0.3">
      <c r="A64" s="61"/>
      <c r="B64" s="143"/>
      <c r="C64" s="143"/>
      <c r="D64" s="50" t="s">
        <v>110</v>
      </c>
      <c r="E64" s="50" t="s">
        <v>111</v>
      </c>
      <c r="F64" s="17" t="s">
        <v>1044</v>
      </c>
      <c r="G64" s="7"/>
      <c r="H64" s="17"/>
    </row>
    <row r="65" spans="1:8" s="26" customFormat="1" ht="61.2" hidden="1" customHeight="1" x14ac:dyDescent="0.3">
      <c r="A65" s="61"/>
      <c r="B65" s="143"/>
      <c r="C65" s="143"/>
      <c r="D65" s="50" t="s">
        <v>112</v>
      </c>
      <c r="E65" s="50" t="s">
        <v>113</v>
      </c>
      <c r="F65" s="17" t="s">
        <v>1039</v>
      </c>
      <c r="G65" s="7"/>
      <c r="H65" s="17"/>
    </row>
    <row r="66" spans="1:8" s="26" customFormat="1" ht="61.2" hidden="1" customHeight="1" x14ac:dyDescent="0.3">
      <c r="A66" s="61"/>
      <c r="B66" s="143"/>
      <c r="C66" s="143"/>
      <c r="D66" s="50" t="s">
        <v>114</v>
      </c>
      <c r="E66" s="50" t="s">
        <v>115</v>
      </c>
      <c r="F66" s="17" t="s">
        <v>1039</v>
      </c>
      <c r="G66" s="7"/>
      <c r="H66" s="17"/>
    </row>
    <row r="67" spans="1:8" s="26" customFormat="1" ht="81.599999999999994" x14ac:dyDescent="0.3">
      <c r="B67" s="28" t="s">
        <v>116</v>
      </c>
      <c r="C67" s="28" t="s">
        <v>117</v>
      </c>
      <c r="D67" s="50" t="s">
        <v>118</v>
      </c>
      <c r="E67" s="50" t="s">
        <v>119</v>
      </c>
      <c r="F67" s="17" t="s">
        <v>1038</v>
      </c>
      <c r="G67" s="80">
        <v>0</v>
      </c>
      <c r="H67" s="82"/>
    </row>
    <row r="68" spans="1:8" s="26" customFormat="1" ht="81.599999999999994" x14ac:dyDescent="0.3">
      <c r="B68" s="17"/>
      <c r="C68" s="17"/>
      <c r="D68" s="50" t="s">
        <v>120</v>
      </c>
      <c r="E68" s="50" t="s">
        <v>121</v>
      </c>
      <c r="F68" s="17" t="s">
        <v>1044</v>
      </c>
      <c r="G68" s="80">
        <v>0</v>
      </c>
      <c r="H68" s="82"/>
    </row>
    <row r="69" spans="1:8" s="26" customFormat="1" ht="88.5" customHeight="1" x14ac:dyDescent="0.3">
      <c r="B69" s="17"/>
      <c r="C69" s="17"/>
      <c r="D69" s="50" t="s">
        <v>122</v>
      </c>
      <c r="E69" s="50" t="s">
        <v>123</v>
      </c>
      <c r="F69" s="17" t="s">
        <v>1039</v>
      </c>
      <c r="G69" s="80">
        <v>0</v>
      </c>
      <c r="H69" s="82"/>
    </row>
    <row r="70" spans="1:8" s="26" customFormat="1" ht="61.2" x14ac:dyDescent="0.3">
      <c r="B70" s="17"/>
      <c r="C70" s="17"/>
      <c r="D70" s="50" t="s">
        <v>124</v>
      </c>
      <c r="E70" s="50" t="s">
        <v>125</v>
      </c>
      <c r="F70" s="17" t="s">
        <v>1039</v>
      </c>
      <c r="G70" s="80">
        <v>0</v>
      </c>
      <c r="H70" s="82"/>
    </row>
    <row r="71" spans="1:8" s="26" customFormat="1" ht="61.2" x14ac:dyDescent="0.3">
      <c r="B71" s="17"/>
      <c r="C71" s="17"/>
      <c r="D71" s="50" t="s">
        <v>126</v>
      </c>
      <c r="E71" s="50" t="s">
        <v>127</v>
      </c>
      <c r="F71" s="17" t="s">
        <v>1039</v>
      </c>
      <c r="G71" s="80">
        <v>0</v>
      </c>
      <c r="H71" s="82"/>
    </row>
    <row r="72" spans="1:8" s="26" customFormat="1" ht="102" x14ac:dyDescent="0.3">
      <c r="B72" s="28" t="s">
        <v>128</v>
      </c>
      <c r="C72" s="28" t="s">
        <v>129</v>
      </c>
      <c r="D72" s="50" t="s">
        <v>130</v>
      </c>
      <c r="E72" s="50" t="s">
        <v>131</v>
      </c>
      <c r="F72" s="17" t="s">
        <v>1039</v>
      </c>
      <c r="G72" s="80">
        <v>0</v>
      </c>
      <c r="H72" s="82"/>
    </row>
    <row r="73" spans="1:8" s="26" customFormat="1" ht="61.2" x14ac:dyDescent="0.3">
      <c r="B73" s="17"/>
      <c r="C73" s="17"/>
      <c r="D73" s="50" t="s">
        <v>132</v>
      </c>
      <c r="E73" s="50" t="s">
        <v>827</v>
      </c>
      <c r="F73" s="17" t="s">
        <v>1042</v>
      </c>
      <c r="G73" s="80">
        <v>0</v>
      </c>
      <c r="H73" s="82"/>
    </row>
    <row r="74" spans="1:8" s="26" customFormat="1" ht="61.2" hidden="1" customHeight="1" x14ac:dyDescent="0.3">
      <c r="A74" s="61"/>
      <c r="B74" s="143"/>
      <c r="C74" s="143"/>
      <c r="D74" s="50" t="s">
        <v>133</v>
      </c>
      <c r="E74" s="50" t="s">
        <v>134</v>
      </c>
      <c r="F74" s="17" t="s">
        <v>1041</v>
      </c>
      <c r="G74" s="7"/>
      <c r="H74" s="17"/>
    </row>
    <row r="75" spans="1:8" s="26" customFormat="1" ht="81.599999999999994" x14ac:dyDescent="0.3">
      <c r="B75" s="17"/>
      <c r="C75" s="17"/>
      <c r="D75" s="50" t="s">
        <v>135</v>
      </c>
      <c r="E75" s="50" t="s">
        <v>943</v>
      </c>
      <c r="F75" s="17" t="s">
        <v>1041</v>
      </c>
      <c r="G75" s="80">
        <v>0</v>
      </c>
      <c r="H75" s="82"/>
    </row>
    <row r="76" spans="1:8" s="26" customFormat="1" ht="102" x14ac:dyDescent="0.3">
      <c r="B76" s="17"/>
      <c r="C76" s="17"/>
      <c r="D76" s="50" t="s">
        <v>136</v>
      </c>
      <c r="E76" s="50" t="s">
        <v>859</v>
      </c>
      <c r="F76" s="17" t="s">
        <v>1038</v>
      </c>
      <c r="G76" s="80">
        <v>0</v>
      </c>
      <c r="H76" s="82"/>
    </row>
    <row r="77" spans="1:8" s="26" customFormat="1" ht="61.2" x14ac:dyDescent="0.3">
      <c r="B77" s="28" t="s">
        <v>137</v>
      </c>
      <c r="C77" s="28" t="s">
        <v>138</v>
      </c>
      <c r="D77" s="50" t="s">
        <v>139</v>
      </c>
      <c r="E77" s="50" t="s">
        <v>1088</v>
      </c>
      <c r="F77" s="17" t="s">
        <v>1038</v>
      </c>
      <c r="G77" s="80">
        <v>0</v>
      </c>
      <c r="H77" s="82"/>
    </row>
    <row r="78" spans="1:8" s="26" customFormat="1" ht="40.799999999999997" x14ac:dyDescent="0.3">
      <c r="B78" s="17"/>
      <c r="C78" s="17"/>
      <c r="D78" s="50" t="s">
        <v>140</v>
      </c>
      <c r="E78" s="50" t="s">
        <v>141</v>
      </c>
      <c r="F78" s="17" t="s">
        <v>1042</v>
      </c>
      <c r="G78" s="80">
        <v>0</v>
      </c>
      <c r="H78" s="82"/>
    </row>
    <row r="79" spans="1:8" s="26" customFormat="1" ht="81.599999999999994" hidden="1" customHeight="1" x14ac:dyDescent="0.3">
      <c r="A79" s="61"/>
      <c r="B79" s="143"/>
      <c r="C79" s="143"/>
      <c r="D79" s="50" t="s">
        <v>142</v>
      </c>
      <c r="E79" s="50" t="s">
        <v>143</v>
      </c>
      <c r="F79" s="17" t="s">
        <v>1045</v>
      </c>
      <c r="G79" s="7"/>
      <c r="H79" s="17"/>
    </row>
    <row r="80" spans="1:8" s="26" customFormat="1" ht="61.2" hidden="1" customHeight="1" x14ac:dyDescent="0.3">
      <c r="A80" s="61"/>
      <c r="B80" s="143"/>
      <c r="C80" s="143"/>
      <c r="D80" s="50" t="s">
        <v>959</v>
      </c>
      <c r="E80" s="50" t="s">
        <v>960</v>
      </c>
      <c r="F80" s="17" t="s">
        <v>1045</v>
      </c>
      <c r="G80" s="7"/>
      <c r="H80" s="17"/>
    </row>
    <row r="81" spans="1:10" s="26" customFormat="1" ht="61.2" hidden="1" customHeight="1" x14ac:dyDescent="0.3">
      <c r="A81" s="61"/>
      <c r="B81" s="143"/>
      <c r="C81" s="143"/>
      <c r="D81" s="50" t="s">
        <v>144</v>
      </c>
      <c r="E81" s="50" t="s">
        <v>145</v>
      </c>
      <c r="F81" s="17" t="s">
        <v>1039</v>
      </c>
      <c r="G81" s="7"/>
      <c r="H81" s="17"/>
    </row>
    <row r="82" spans="1:10" s="26" customFormat="1" ht="61.95" customHeight="1" x14ac:dyDescent="0.3">
      <c r="B82" s="225" t="s">
        <v>146</v>
      </c>
      <c r="C82" s="226"/>
      <c r="D82" s="226"/>
      <c r="E82" s="226"/>
      <c r="F82" s="226"/>
      <c r="G82" s="226"/>
      <c r="H82" s="227"/>
      <c r="I82" s="27">
        <f>SUM(G83:G107)</f>
        <v>0</v>
      </c>
      <c r="J82" s="26">
        <f>COUNT(G83:G107)*2</f>
        <v>50</v>
      </c>
    </row>
    <row r="83" spans="1:10" s="26" customFormat="1" ht="81.599999999999994" x14ac:dyDescent="0.3">
      <c r="B83" s="28" t="s">
        <v>147</v>
      </c>
      <c r="C83" s="28" t="s">
        <v>148</v>
      </c>
      <c r="D83" s="50" t="s">
        <v>149</v>
      </c>
      <c r="E83" s="50" t="s">
        <v>964</v>
      </c>
      <c r="F83" s="17" t="s">
        <v>1039</v>
      </c>
      <c r="G83" s="80">
        <v>0</v>
      </c>
      <c r="H83" s="84"/>
    </row>
    <row r="84" spans="1:10" s="26" customFormat="1" ht="102" x14ac:dyDescent="0.3">
      <c r="B84" s="17"/>
      <c r="C84" s="17"/>
      <c r="D84" s="50" t="s">
        <v>150</v>
      </c>
      <c r="E84" s="50" t="s">
        <v>962</v>
      </c>
      <c r="F84" s="17" t="s">
        <v>1042</v>
      </c>
      <c r="G84" s="80">
        <v>0</v>
      </c>
      <c r="H84" s="84"/>
    </row>
    <row r="85" spans="1:10" s="26" customFormat="1" ht="97.05" customHeight="1" x14ac:dyDescent="0.3">
      <c r="B85" s="17"/>
      <c r="C85" s="17"/>
      <c r="D85" s="50" t="s">
        <v>151</v>
      </c>
      <c r="E85" s="50" t="s">
        <v>963</v>
      </c>
      <c r="F85" s="17" t="s">
        <v>1040</v>
      </c>
      <c r="G85" s="80">
        <v>0</v>
      </c>
      <c r="H85" s="84"/>
    </row>
    <row r="86" spans="1:10" s="26" customFormat="1" ht="61.2" x14ac:dyDescent="0.3">
      <c r="B86" s="17"/>
      <c r="C86" s="17"/>
      <c r="D86" s="50" t="s">
        <v>152</v>
      </c>
      <c r="E86" s="50" t="s">
        <v>153</v>
      </c>
      <c r="F86" s="17" t="s">
        <v>1044</v>
      </c>
      <c r="G86" s="80">
        <v>0</v>
      </c>
      <c r="H86" s="84"/>
    </row>
    <row r="87" spans="1:10" s="26" customFormat="1" ht="81.599999999999994" x14ac:dyDescent="0.3">
      <c r="B87" s="17"/>
      <c r="C87" s="17"/>
      <c r="D87" s="50" t="s">
        <v>154</v>
      </c>
      <c r="E87" s="50" t="s">
        <v>155</v>
      </c>
      <c r="F87" s="17" t="s">
        <v>1041</v>
      </c>
      <c r="G87" s="80">
        <v>0</v>
      </c>
      <c r="H87" s="84"/>
    </row>
    <row r="88" spans="1:10" s="26" customFormat="1" ht="81.599999999999994" x14ac:dyDescent="0.3">
      <c r="B88" s="28" t="s">
        <v>156</v>
      </c>
      <c r="C88" s="28" t="s">
        <v>157</v>
      </c>
      <c r="D88" s="50" t="s">
        <v>158</v>
      </c>
      <c r="E88" s="50" t="s">
        <v>159</v>
      </c>
      <c r="F88" s="17" t="s">
        <v>1039</v>
      </c>
      <c r="G88" s="80">
        <v>0</v>
      </c>
      <c r="H88" s="84"/>
    </row>
    <row r="89" spans="1:10" s="26" customFormat="1" ht="102" x14ac:dyDescent="0.3">
      <c r="B89" s="17"/>
      <c r="C89" s="17"/>
      <c r="D89" s="50" t="s">
        <v>160</v>
      </c>
      <c r="E89" s="50" t="s">
        <v>942</v>
      </c>
      <c r="F89" s="17" t="s">
        <v>1040</v>
      </c>
      <c r="G89" s="80">
        <v>0</v>
      </c>
      <c r="H89" s="84"/>
    </row>
    <row r="90" spans="1:10" s="26" customFormat="1" ht="81.599999999999994" x14ac:dyDescent="0.3">
      <c r="B90" s="17"/>
      <c r="C90" s="17"/>
      <c r="D90" s="50" t="s">
        <v>161</v>
      </c>
      <c r="E90" s="50" t="s">
        <v>162</v>
      </c>
      <c r="F90" s="17" t="s">
        <v>1045</v>
      </c>
      <c r="G90" s="80">
        <v>0</v>
      </c>
      <c r="H90" s="84"/>
    </row>
    <row r="91" spans="1:10" s="26" customFormat="1" ht="61.2" x14ac:dyDescent="0.3">
      <c r="B91" s="17"/>
      <c r="C91" s="17"/>
      <c r="D91" s="50" t="s">
        <v>152</v>
      </c>
      <c r="E91" s="50" t="s">
        <v>163</v>
      </c>
      <c r="F91" s="17" t="s">
        <v>1052</v>
      </c>
      <c r="G91" s="80">
        <v>0</v>
      </c>
      <c r="H91" s="84"/>
    </row>
    <row r="92" spans="1:10" s="26" customFormat="1" ht="61.2" x14ac:dyDescent="0.3">
      <c r="B92" s="17"/>
      <c r="C92" s="17"/>
      <c r="D92" s="50" t="s">
        <v>164</v>
      </c>
      <c r="E92" s="50" t="s">
        <v>965</v>
      </c>
      <c r="F92" s="17" t="s">
        <v>1053</v>
      </c>
      <c r="G92" s="80">
        <v>0</v>
      </c>
      <c r="H92" s="84"/>
    </row>
    <row r="93" spans="1:10" s="26" customFormat="1" ht="102" x14ac:dyDescent="0.3">
      <c r="B93" s="28" t="s">
        <v>165</v>
      </c>
      <c r="C93" s="28" t="s">
        <v>166</v>
      </c>
      <c r="D93" s="50" t="s">
        <v>167</v>
      </c>
      <c r="E93" s="50" t="s">
        <v>168</v>
      </c>
      <c r="F93" s="17" t="s">
        <v>1039</v>
      </c>
      <c r="G93" s="80">
        <v>0</v>
      </c>
      <c r="H93" s="82"/>
    </row>
    <row r="94" spans="1:10" s="26" customFormat="1" ht="61.2" x14ac:dyDescent="0.3">
      <c r="B94" s="17"/>
      <c r="C94" s="17"/>
      <c r="D94" s="50" t="s">
        <v>169</v>
      </c>
      <c r="E94" s="50" t="s">
        <v>170</v>
      </c>
      <c r="F94" s="17" t="s">
        <v>1039</v>
      </c>
      <c r="G94" s="80">
        <v>0</v>
      </c>
      <c r="H94" s="84"/>
    </row>
    <row r="95" spans="1:10" s="26" customFormat="1" ht="61.2" x14ac:dyDescent="0.3">
      <c r="B95" s="17"/>
      <c r="C95" s="17"/>
      <c r="D95" s="50" t="s">
        <v>171</v>
      </c>
      <c r="E95" s="50" t="s">
        <v>172</v>
      </c>
      <c r="F95" s="17" t="s">
        <v>1046</v>
      </c>
      <c r="G95" s="80">
        <v>0</v>
      </c>
      <c r="H95" s="82"/>
    </row>
    <row r="96" spans="1:10" s="26" customFormat="1" ht="81.599999999999994" x14ac:dyDescent="0.3">
      <c r="B96" s="17"/>
      <c r="C96" s="17"/>
      <c r="D96" s="50" t="s">
        <v>173</v>
      </c>
      <c r="E96" s="50" t="s">
        <v>174</v>
      </c>
      <c r="F96" s="17" t="s">
        <v>1039</v>
      </c>
      <c r="G96" s="80">
        <v>0</v>
      </c>
      <c r="H96" s="82"/>
    </row>
    <row r="97" spans="1:10" s="26" customFormat="1" ht="112.95" customHeight="1" x14ac:dyDescent="0.3">
      <c r="B97" s="17"/>
      <c r="C97" s="17"/>
      <c r="D97" s="50" t="s">
        <v>175</v>
      </c>
      <c r="E97" s="50" t="s">
        <v>176</v>
      </c>
      <c r="F97" s="17" t="s">
        <v>1038</v>
      </c>
      <c r="G97" s="80">
        <v>0</v>
      </c>
      <c r="H97" s="82"/>
    </row>
    <row r="98" spans="1:10" s="26" customFormat="1" ht="40.799999999999997" x14ac:dyDescent="0.3">
      <c r="B98" s="28" t="s">
        <v>177</v>
      </c>
      <c r="C98" s="28" t="s">
        <v>178</v>
      </c>
      <c r="D98" s="50" t="s">
        <v>828</v>
      </c>
      <c r="E98" s="50" t="s">
        <v>829</v>
      </c>
      <c r="F98" s="17" t="s">
        <v>1039</v>
      </c>
      <c r="G98" s="80">
        <v>0</v>
      </c>
      <c r="H98" s="82"/>
    </row>
    <row r="99" spans="1:10" s="26" customFormat="1" ht="121.05" customHeight="1" x14ac:dyDescent="0.3">
      <c r="B99" s="17"/>
      <c r="C99" s="17"/>
      <c r="D99" s="50" t="s">
        <v>179</v>
      </c>
      <c r="E99" s="50" t="s">
        <v>830</v>
      </c>
      <c r="F99" s="17" t="s">
        <v>1038</v>
      </c>
      <c r="G99" s="80">
        <v>0</v>
      </c>
      <c r="H99" s="82"/>
    </row>
    <row r="100" spans="1:10" s="26" customFormat="1" ht="81.599999999999994" x14ac:dyDescent="0.3">
      <c r="B100" s="17"/>
      <c r="C100" s="17"/>
      <c r="D100" s="50" t="s">
        <v>180</v>
      </c>
      <c r="E100" s="50" t="s">
        <v>181</v>
      </c>
      <c r="F100" s="17" t="s">
        <v>1044</v>
      </c>
      <c r="G100" s="80">
        <v>0</v>
      </c>
      <c r="H100" s="82"/>
    </row>
    <row r="101" spans="1:10" s="26" customFormat="1" ht="61.2" x14ac:dyDescent="0.3">
      <c r="B101" s="17"/>
      <c r="C101" s="17"/>
      <c r="D101" s="50" t="s">
        <v>182</v>
      </c>
      <c r="E101" s="50" t="s">
        <v>183</v>
      </c>
      <c r="F101" s="17" t="s">
        <v>1039</v>
      </c>
      <c r="G101" s="80">
        <v>0</v>
      </c>
      <c r="H101" s="82"/>
    </row>
    <row r="102" spans="1:10" s="26" customFormat="1" ht="76.95" customHeight="1" x14ac:dyDescent="0.3">
      <c r="B102" s="17"/>
      <c r="C102" s="17"/>
      <c r="D102" s="50" t="s">
        <v>184</v>
      </c>
      <c r="E102" s="50" t="s">
        <v>185</v>
      </c>
      <c r="F102" s="17" t="s">
        <v>1038</v>
      </c>
      <c r="G102" s="80">
        <v>0</v>
      </c>
      <c r="H102" s="82"/>
    </row>
    <row r="103" spans="1:10" s="26" customFormat="1" ht="81.599999999999994" x14ac:dyDescent="0.3">
      <c r="B103" s="28" t="s">
        <v>186</v>
      </c>
      <c r="C103" s="28" t="s">
        <v>187</v>
      </c>
      <c r="D103" s="50" t="s">
        <v>188</v>
      </c>
      <c r="E103" s="50" t="s">
        <v>189</v>
      </c>
      <c r="F103" s="17" t="s">
        <v>1038</v>
      </c>
      <c r="G103" s="80">
        <v>0</v>
      </c>
      <c r="H103" s="82"/>
    </row>
    <row r="104" spans="1:10" s="26" customFormat="1" ht="81.599999999999994" x14ac:dyDescent="0.3">
      <c r="B104" s="17"/>
      <c r="C104" s="17"/>
      <c r="D104" s="50" t="s">
        <v>190</v>
      </c>
      <c r="E104" s="50" t="s">
        <v>831</v>
      </c>
      <c r="F104" s="17" t="s">
        <v>1039</v>
      </c>
      <c r="G104" s="80">
        <v>0</v>
      </c>
      <c r="H104" s="82"/>
    </row>
    <row r="105" spans="1:10" s="26" customFormat="1" ht="81.599999999999994" x14ac:dyDescent="0.3">
      <c r="B105" s="17"/>
      <c r="C105" s="17"/>
      <c r="D105" s="50" t="s">
        <v>191</v>
      </c>
      <c r="E105" s="50" t="s">
        <v>192</v>
      </c>
      <c r="F105" s="17" t="s">
        <v>1045</v>
      </c>
      <c r="G105" s="80">
        <v>0</v>
      </c>
      <c r="H105" s="82"/>
    </row>
    <row r="106" spans="1:10" s="26" customFormat="1" ht="81.599999999999994" x14ac:dyDescent="0.3">
      <c r="B106" s="17"/>
      <c r="C106" s="17"/>
      <c r="D106" s="50" t="s">
        <v>193</v>
      </c>
      <c r="E106" s="50" t="s">
        <v>194</v>
      </c>
      <c r="F106" s="17" t="s">
        <v>1039</v>
      </c>
      <c r="G106" s="80">
        <v>0</v>
      </c>
      <c r="H106" s="82"/>
    </row>
    <row r="107" spans="1:10" s="26" customFormat="1" ht="61.2" x14ac:dyDescent="0.3">
      <c r="B107" s="17"/>
      <c r="C107" s="17"/>
      <c r="D107" s="50" t="s">
        <v>195</v>
      </c>
      <c r="E107" s="50" t="s">
        <v>832</v>
      </c>
      <c r="F107" s="17" t="s">
        <v>1039</v>
      </c>
      <c r="G107" s="80">
        <v>0</v>
      </c>
      <c r="H107" s="82"/>
    </row>
    <row r="108" spans="1:10" s="26" customFormat="1" ht="39" customHeight="1" x14ac:dyDescent="0.3">
      <c r="B108" s="216" t="s">
        <v>196</v>
      </c>
      <c r="C108" s="217"/>
      <c r="D108" s="217"/>
      <c r="E108" s="217"/>
      <c r="F108" s="217"/>
      <c r="G108" s="217"/>
      <c r="H108" s="218"/>
      <c r="I108" s="27">
        <f>I109+I135+I161+I187</f>
        <v>0</v>
      </c>
      <c r="J108" s="26">
        <f>J109+J135+J161+J187</f>
        <v>68</v>
      </c>
    </row>
    <row r="109" spans="1:10" s="26" customFormat="1" ht="66" customHeight="1" x14ac:dyDescent="0.3">
      <c r="B109" s="207" t="s">
        <v>197</v>
      </c>
      <c r="C109" s="208"/>
      <c r="D109" s="208"/>
      <c r="E109" s="208"/>
      <c r="F109" s="208"/>
      <c r="G109" s="208"/>
      <c r="H109" s="209"/>
      <c r="I109" s="27">
        <f>SUM(G115:G134)</f>
        <v>0</v>
      </c>
      <c r="J109" s="26">
        <f>COUNT(G115:G134)*2</f>
        <v>22</v>
      </c>
    </row>
    <row r="110" spans="1:10" s="26" customFormat="1" ht="81.599999999999994" hidden="1" customHeight="1" x14ac:dyDescent="0.3">
      <c r="A110" s="61"/>
      <c r="B110" s="143" t="s">
        <v>198</v>
      </c>
      <c r="C110" s="143" t="s">
        <v>199</v>
      </c>
      <c r="D110" s="50" t="s">
        <v>200</v>
      </c>
      <c r="E110" s="50" t="s">
        <v>201</v>
      </c>
      <c r="F110" s="17" t="s">
        <v>1041</v>
      </c>
      <c r="G110" s="7"/>
      <c r="H110" s="17"/>
    </row>
    <row r="111" spans="1:10" s="26" customFormat="1" ht="81.599999999999994" hidden="1" customHeight="1" x14ac:dyDescent="0.3">
      <c r="A111" s="61"/>
      <c r="B111" s="143"/>
      <c r="C111" s="143"/>
      <c r="D111" s="50" t="s">
        <v>202</v>
      </c>
      <c r="E111" s="50" t="s">
        <v>833</v>
      </c>
      <c r="F111" s="17" t="s">
        <v>1041</v>
      </c>
      <c r="G111" s="7"/>
      <c r="H111" s="17"/>
    </row>
    <row r="112" spans="1:10" s="26" customFormat="1" ht="81.599999999999994" hidden="1" customHeight="1" x14ac:dyDescent="0.3">
      <c r="A112" s="61"/>
      <c r="B112" s="143"/>
      <c r="C112" s="143"/>
      <c r="D112" s="50" t="s">
        <v>203</v>
      </c>
      <c r="E112" s="50" t="s">
        <v>204</v>
      </c>
      <c r="F112" s="17" t="s">
        <v>1042</v>
      </c>
      <c r="G112" s="7"/>
      <c r="H112" s="17"/>
    </row>
    <row r="113" spans="1:8" s="26" customFormat="1" ht="81.599999999999994" hidden="1" customHeight="1" x14ac:dyDescent="0.3">
      <c r="A113" s="61"/>
      <c r="B113" s="143"/>
      <c r="C113" s="143"/>
      <c r="D113" s="50" t="s">
        <v>205</v>
      </c>
      <c r="E113" s="50" t="s">
        <v>834</v>
      </c>
      <c r="F113" s="17" t="s">
        <v>1045</v>
      </c>
      <c r="G113" s="7"/>
      <c r="H113" s="17"/>
    </row>
    <row r="114" spans="1:8" s="26" customFormat="1" ht="61.2" hidden="1" customHeight="1" x14ac:dyDescent="0.3">
      <c r="A114" s="61"/>
      <c r="B114" s="143"/>
      <c r="C114" s="143"/>
      <c r="D114" s="50" t="s">
        <v>206</v>
      </c>
      <c r="E114" s="50" t="s">
        <v>835</v>
      </c>
      <c r="F114" s="17" t="s">
        <v>1038</v>
      </c>
      <c r="G114" s="7"/>
      <c r="H114" s="17"/>
    </row>
    <row r="115" spans="1:8" s="26" customFormat="1" ht="81.599999999999994" x14ac:dyDescent="0.3">
      <c r="B115" s="28" t="s">
        <v>207</v>
      </c>
      <c r="C115" s="28" t="s">
        <v>208</v>
      </c>
      <c r="D115" s="50" t="s">
        <v>209</v>
      </c>
      <c r="E115" s="50" t="s">
        <v>210</v>
      </c>
      <c r="F115" s="17" t="s">
        <v>1038</v>
      </c>
      <c r="G115" s="80">
        <v>0</v>
      </c>
      <c r="H115" s="82"/>
    </row>
    <row r="116" spans="1:8" s="26" customFormat="1" ht="61.2" x14ac:dyDescent="0.3">
      <c r="B116" s="17"/>
      <c r="C116" s="17"/>
      <c r="D116" s="50" t="s">
        <v>211</v>
      </c>
      <c r="E116" s="50" t="s">
        <v>212</v>
      </c>
      <c r="F116" s="17" t="s">
        <v>1050</v>
      </c>
      <c r="G116" s="80">
        <v>0</v>
      </c>
      <c r="H116" s="82"/>
    </row>
    <row r="117" spans="1:8" s="26" customFormat="1" ht="81.599999999999994" hidden="1" customHeight="1" x14ac:dyDescent="0.3">
      <c r="A117" s="61"/>
      <c r="B117" s="143"/>
      <c r="C117" s="143"/>
      <c r="D117" s="50" t="s">
        <v>1089</v>
      </c>
      <c r="E117" s="50" t="s">
        <v>213</v>
      </c>
      <c r="F117" s="17" t="s">
        <v>1050</v>
      </c>
      <c r="G117" s="7"/>
      <c r="H117" s="17"/>
    </row>
    <row r="118" spans="1:8" s="26" customFormat="1" ht="81.599999999999994" hidden="1" customHeight="1" x14ac:dyDescent="0.3">
      <c r="A118" s="61"/>
      <c r="B118" s="143"/>
      <c r="C118" s="143"/>
      <c r="D118" s="50" t="s">
        <v>214</v>
      </c>
      <c r="E118" s="50" t="s">
        <v>836</v>
      </c>
      <c r="F118" s="17" t="s">
        <v>1038</v>
      </c>
      <c r="G118" s="7"/>
      <c r="H118" s="17"/>
    </row>
    <row r="119" spans="1:8" s="26" customFormat="1" ht="81.599999999999994" hidden="1" customHeight="1" x14ac:dyDescent="0.3">
      <c r="A119" s="61"/>
      <c r="B119" s="143"/>
      <c r="C119" s="143"/>
      <c r="D119" s="50" t="s">
        <v>215</v>
      </c>
      <c r="E119" s="50" t="s">
        <v>216</v>
      </c>
      <c r="F119" s="17" t="s">
        <v>1038</v>
      </c>
      <c r="G119" s="7"/>
      <c r="H119" s="17"/>
    </row>
    <row r="120" spans="1:8" s="26" customFormat="1" ht="81.599999999999994" x14ac:dyDescent="0.3">
      <c r="B120" s="28" t="s">
        <v>217</v>
      </c>
      <c r="C120" s="28" t="s">
        <v>218</v>
      </c>
      <c r="D120" s="50" t="s">
        <v>219</v>
      </c>
      <c r="E120" s="50" t="s">
        <v>220</v>
      </c>
      <c r="F120" s="17" t="s">
        <v>1038</v>
      </c>
      <c r="G120" s="80">
        <v>0</v>
      </c>
      <c r="H120" s="82"/>
    </row>
    <row r="121" spans="1:8" s="26" customFormat="1" ht="81.599999999999994" x14ac:dyDescent="0.3">
      <c r="B121" s="17"/>
      <c r="C121" s="17"/>
      <c r="D121" s="50" t="s">
        <v>221</v>
      </c>
      <c r="E121" s="50" t="s">
        <v>222</v>
      </c>
      <c r="F121" s="17" t="s">
        <v>1042</v>
      </c>
      <c r="G121" s="80">
        <v>0</v>
      </c>
      <c r="H121" s="82"/>
    </row>
    <row r="122" spans="1:8" s="26" customFormat="1" ht="102" x14ac:dyDescent="0.3">
      <c r="B122" s="17"/>
      <c r="C122" s="17"/>
      <c r="D122" s="50" t="s">
        <v>223</v>
      </c>
      <c r="E122" s="50" t="s">
        <v>224</v>
      </c>
      <c r="F122" s="17" t="s">
        <v>1042</v>
      </c>
      <c r="G122" s="80">
        <v>0</v>
      </c>
      <c r="H122" s="82"/>
    </row>
    <row r="123" spans="1:8" s="26" customFormat="1" ht="102" x14ac:dyDescent="0.3">
      <c r="B123" s="17"/>
      <c r="C123" s="17"/>
      <c r="D123" s="50" t="s">
        <v>225</v>
      </c>
      <c r="E123" s="50" t="s">
        <v>226</v>
      </c>
      <c r="F123" s="17" t="s">
        <v>1038</v>
      </c>
      <c r="G123" s="80">
        <v>0</v>
      </c>
      <c r="H123" s="82"/>
    </row>
    <row r="124" spans="1:8" s="26" customFormat="1" ht="102" x14ac:dyDescent="0.3">
      <c r="B124" s="17"/>
      <c r="C124" s="17"/>
      <c r="D124" s="50" t="s">
        <v>227</v>
      </c>
      <c r="E124" s="50" t="s">
        <v>228</v>
      </c>
      <c r="F124" s="17" t="s">
        <v>1054</v>
      </c>
      <c r="G124" s="80">
        <v>0</v>
      </c>
      <c r="H124" s="82"/>
    </row>
    <row r="125" spans="1:8" s="26" customFormat="1" ht="61.2" hidden="1" customHeight="1" x14ac:dyDescent="0.3">
      <c r="A125" s="61"/>
      <c r="B125" s="143" t="s">
        <v>229</v>
      </c>
      <c r="C125" s="143" t="s">
        <v>230</v>
      </c>
      <c r="D125" s="50" t="s">
        <v>231</v>
      </c>
      <c r="E125" s="50" t="s">
        <v>232</v>
      </c>
      <c r="F125" s="17" t="s">
        <v>1041</v>
      </c>
      <c r="G125" s="7"/>
      <c r="H125" s="17"/>
    </row>
    <row r="126" spans="1:8" s="26" customFormat="1" ht="102" hidden="1" customHeight="1" x14ac:dyDescent="0.3">
      <c r="A126" s="61"/>
      <c r="B126" s="148"/>
      <c r="C126" s="143"/>
      <c r="D126" s="50" t="s">
        <v>233</v>
      </c>
      <c r="E126" s="50" t="s">
        <v>234</v>
      </c>
      <c r="F126" s="17" t="s">
        <v>1038</v>
      </c>
      <c r="G126" s="7"/>
      <c r="H126" s="17"/>
    </row>
    <row r="127" spans="1:8" s="26" customFormat="1" ht="61.2" hidden="1" customHeight="1" x14ac:dyDescent="0.3">
      <c r="A127" s="61"/>
      <c r="B127" s="148"/>
      <c r="C127" s="143"/>
      <c r="D127" s="50" t="s">
        <v>235</v>
      </c>
      <c r="E127" s="50" t="s">
        <v>236</v>
      </c>
      <c r="F127" s="17" t="s">
        <v>1041</v>
      </c>
      <c r="G127" s="7"/>
      <c r="H127" s="17"/>
    </row>
    <row r="128" spans="1:8" s="26" customFormat="1" ht="81.599999999999994" hidden="1" customHeight="1" x14ac:dyDescent="0.3">
      <c r="A128" s="61"/>
      <c r="B128" s="148"/>
      <c r="C128" s="143"/>
      <c r="D128" s="50" t="s">
        <v>237</v>
      </c>
      <c r="E128" s="50" t="s">
        <v>238</v>
      </c>
      <c r="F128" s="17" t="s">
        <v>1041</v>
      </c>
      <c r="G128" s="7"/>
      <c r="H128" s="17"/>
    </row>
    <row r="129" spans="1:10" s="26" customFormat="1" ht="61.2" hidden="1" customHeight="1" x14ac:dyDescent="0.3">
      <c r="A129" s="61"/>
      <c r="B129" s="148"/>
      <c r="C129" s="143"/>
      <c r="D129" s="50" t="s">
        <v>239</v>
      </c>
      <c r="E129" s="50" t="s">
        <v>240</v>
      </c>
      <c r="F129" s="17" t="s">
        <v>1039</v>
      </c>
      <c r="G129" s="7"/>
      <c r="H129" s="17"/>
    </row>
    <row r="130" spans="1:10" s="26" customFormat="1" ht="81.599999999999994" hidden="1" customHeight="1" x14ac:dyDescent="0.3">
      <c r="A130" s="61"/>
      <c r="B130" s="143" t="s">
        <v>241</v>
      </c>
      <c r="C130" s="143" t="s">
        <v>242</v>
      </c>
      <c r="D130" s="50" t="s">
        <v>243</v>
      </c>
      <c r="E130" s="50" t="s">
        <v>837</v>
      </c>
      <c r="F130" s="17" t="s">
        <v>1043</v>
      </c>
      <c r="G130" s="7"/>
      <c r="H130" s="17"/>
    </row>
    <row r="131" spans="1:10" s="26" customFormat="1" ht="81.599999999999994" x14ac:dyDescent="0.3">
      <c r="B131" s="28" t="s">
        <v>241</v>
      </c>
      <c r="C131" s="28" t="s">
        <v>242</v>
      </c>
      <c r="D131" s="50" t="s">
        <v>244</v>
      </c>
      <c r="E131" s="50" t="s">
        <v>245</v>
      </c>
      <c r="F131" s="17" t="s">
        <v>1043</v>
      </c>
      <c r="G131" s="80">
        <v>0</v>
      </c>
      <c r="H131" s="82"/>
    </row>
    <row r="132" spans="1:10" s="26" customFormat="1" ht="102" x14ac:dyDescent="0.3">
      <c r="B132" s="17"/>
      <c r="C132" s="17"/>
      <c r="D132" s="50" t="s">
        <v>246</v>
      </c>
      <c r="E132" s="50" t="s">
        <v>247</v>
      </c>
      <c r="F132" s="17" t="s">
        <v>1044</v>
      </c>
      <c r="G132" s="80">
        <v>0</v>
      </c>
      <c r="H132" s="82"/>
    </row>
    <row r="133" spans="1:10" s="26" customFormat="1" ht="81.599999999999994" x14ac:dyDescent="0.3">
      <c r="B133" s="17"/>
      <c r="C133" s="17"/>
      <c r="D133" s="50" t="s">
        <v>248</v>
      </c>
      <c r="E133" s="50" t="s">
        <v>249</v>
      </c>
      <c r="F133" s="17" t="s">
        <v>1055</v>
      </c>
      <c r="G133" s="80">
        <v>0</v>
      </c>
      <c r="H133" s="82"/>
    </row>
    <row r="134" spans="1:10" s="26" customFormat="1" ht="81.599999999999994" x14ac:dyDescent="0.3">
      <c r="B134" s="17"/>
      <c r="C134" s="17"/>
      <c r="D134" s="50" t="s">
        <v>250</v>
      </c>
      <c r="E134" s="50" t="s">
        <v>251</v>
      </c>
      <c r="F134" s="17" t="s">
        <v>1041</v>
      </c>
      <c r="G134" s="80">
        <v>0</v>
      </c>
      <c r="H134" s="82"/>
    </row>
    <row r="135" spans="1:10" s="26" customFormat="1" ht="67.95" customHeight="1" x14ac:dyDescent="0.3">
      <c r="B135" s="207" t="s">
        <v>252</v>
      </c>
      <c r="C135" s="208"/>
      <c r="D135" s="208"/>
      <c r="E135" s="208"/>
      <c r="F135" s="208"/>
      <c r="G135" s="208"/>
      <c r="H135" s="209"/>
      <c r="I135" s="27">
        <f>SUM(G136:G140)</f>
        <v>0</v>
      </c>
      <c r="J135" s="26">
        <f>COUNT(G136:G140)*2</f>
        <v>10</v>
      </c>
    </row>
    <row r="136" spans="1:10" s="26" customFormat="1" ht="100.05" customHeight="1" x14ac:dyDescent="0.3">
      <c r="B136" s="28" t="s">
        <v>253</v>
      </c>
      <c r="C136" s="28" t="s">
        <v>254</v>
      </c>
      <c r="D136" s="50" t="s">
        <v>255</v>
      </c>
      <c r="E136" s="50" t="s">
        <v>256</v>
      </c>
      <c r="F136" s="9" t="s">
        <v>1038</v>
      </c>
      <c r="G136" s="80">
        <v>0</v>
      </c>
      <c r="H136" s="131"/>
    </row>
    <row r="137" spans="1:10" s="26" customFormat="1" ht="91.05" customHeight="1" x14ac:dyDescent="0.3">
      <c r="B137" s="4"/>
      <c r="C137" s="5"/>
      <c r="D137" s="50" t="s">
        <v>257</v>
      </c>
      <c r="E137" s="50" t="s">
        <v>838</v>
      </c>
      <c r="F137" s="9" t="s">
        <v>1041</v>
      </c>
      <c r="G137" s="80">
        <v>0</v>
      </c>
      <c r="H137" s="131"/>
    </row>
    <row r="138" spans="1:10" s="26" customFormat="1" ht="67.95" customHeight="1" x14ac:dyDescent="0.3">
      <c r="B138" s="4"/>
      <c r="C138" s="5"/>
      <c r="D138" s="50" t="s">
        <v>258</v>
      </c>
      <c r="E138" s="50" t="s">
        <v>259</v>
      </c>
      <c r="F138" s="9" t="s">
        <v>1041</v>
      </c>
      <c r="G138" s="80">
        <v>0</v>
      </c>
      <c r="H138" s="131"/>
    </row>
    <row r="139" spans="1:10" s="26" customFormat="1" ht="67.95" customHeight="1" x14ac:dyDescent="0.3">
      <c r="B139" s="4"/>
      <c r="C139" s="5"/>
      <c r="D139" s="50" t="s">
        <v>260</v>
      </c>
      <c r="E139" s="50" t="s">
        <v>261</v>
      </c>
      <c r="F139" s="9" t="s">
        <v>1041</v>
      </c>
      <c r="G139" s="80">
        <v>0</v>
      </c>
      <c r="H139" s="131"/>
    </row>
    <row r="140" spans="1:10" s="26" customFormat="1" ht="102" x14ac:dyDescent="0.3">
      <c r="B140" s="4"/>
      <c r="C140" s="5"/>
      <c r="D140" s="50" t="s">
        <v>262</v>
      </c>
      <c r="E140" s="50" t="s">
        <v>263</v>
      </c>
      <c r="F140" s="9" t="s">
        <v>1044</v>
      </c>
      <c r="G140" s="80">
        <v>0</v>
      </c>
      <c r="H140" s="131"/>
    </row>
    <row r="141" spans="1:10" s="26" customFormat="1" ht="81.599999999999994" hidden="1" customHeight="1" x14ac:dyDescent="0.3">
      <c r="A141" s="61"/>
      <c r="B141" s="143" t="s">
        <v>264</v>
      </c>
      <c r="C141" s="143" t="s">
        <v>265</v>
      </c>
      <c r="D141" s="50" t="s">
        <v>266</v>
      </c>
      <c r="E141" s="50" t="s">
        <v>267</v>
      </c>
      <c r="F141" s="18" t="s">
        <v>1054</v>
      </c>
      <c r="G141" s="7"/>
      <c r="H141" s="18"/>
    </row>
    <row r="142" spans="1:10" s="26" customFormat="1" ht="81.599999999999994" hidden="1" customHeight="1" x14ac:dyDescent="0.3">
      <c r="A142" s="61"/>
      <c r="B142" s="143"/>
      <c r="C142" s="143"/>
      <c r="D142" s="50" t="s">
        <v>268</v>
      </c>
      <c r="E142" s="50" t="s">
        <v>269</v>
      </c>
      <c r="F142" s="18" t="s">
        <v>1039</v>
      </c>
      <c r="G142" s="7"/>
      <c r="H142" s="18"/>
    </row>
    <row r="143" spans="1:10" s="26" customFormat="1" ht="102" hidden="1" customHeight="1" x14ac:dyDescent="0.3">
      <c r="A143" s="61"/>
      <c r="B143" s="143"/>
      <c r="C143" s="143"/>
      <c r="D143" s="50" t="s">
        <v>270</v>
      </c>
      <c r="E143" s="50" t="s">
        <v>271</v>
      </c>
      <c r="F143" s="18" t="s">
        <v>1054</v>
      </c>
      <c r="G143" s="7"/>
      <c r="H143" s="18"/>
    </row>
    <row r="144" spans="1:10" s="26" customFormat="1" ht="122.4" hidden="1" customHeight="1" x14ac:dyDescent="0.3">
      <c r="A144" s="61"/>
      <c r="B144" s="143"/>
      <c r="C144" s="143"/>
      <c r="D144" s="50" t="s">
        <v>272</v>
      </c>
      <c r="E144" s="50" t="s">
        <v>273</v>
      </c>
      <c r="F144" s="18" t="s">
        <v>1045</v>
      </c>
      <c r="G144" s="7"/>
      <c r="H144" s="18"/>
    </row>
    <row r="145" spans="1:8" s="26" customFormat="1" ht="102" hidden="1" customHeight="1" x14ac:dyDescent="0.3">
      <c r="A145" s="61"/>
      <c r="B145" s="143"/>
      <c r="C145" s="143"/>
      <c r="D145" s="50" t="s">
        <v>274</v>
      </c>
      <c r="E145" s="50" t="s">
        <v>275</v>
      </c>
      <c r="F145" s="18" t="s">
        <v>1039</v>
      </c>
      <c r="G145" s="7"/>
      <c r="H145" s="18"/>
    </row>
    <row r="146" spans="1:8" s="26" customFormat="1" ht="81.599999999999994" hidden="1" customHeight="1" x14ac:dyDescent="0.3">
      <c r="A146" s="61"/>
      <c r="B146" s="143" t="s">
        <v>276</v>
      </c>
      <c r="C146" s="143" t="s">
        <v>277</v>
      </c>
      <c r="D146" s="50" t="s">
        <v>278</v>
      </c>
      <c r="E146" s="50" t="s">
        <v>839</v>
      </c>
      <c r="F146" s="18" t="s">
        <v>1041</v>
      </c>
      <c r="G146" s="7"/>
      <c r="H146" s="18"/>
    </row>
    <row r="147" spans="1:8" s="26" customFormat="1" ht="102" hidden="1" customHeight="1" x14ac:dyDescent="0.3">
      <c r="A147" s="61"/>
      <c r="B147" s="143"/>
      <c r="C147" s="143"/>
      <c r="D147" s="50" t="s">
        <v>279</v>
      </c>
      <c r="E147" s="50" t="s">
        <v>280</v>
      </c>
      <c r="F147" s="18" t="s">
        <v>1054</v>
      </c>
      <c r="G147" s="7"/>
      <c r="H147" s="18"/>
    </row>
    <row r="148" spans="1:8" s="26" customFormat="1" ht="81.599999999999994" hidden="1" customHeight="1" x14ac:dyDescent="0.3">
      <c r="A148" s="61"/>
      <c r="B148" s="143"/>
      <c r="C148" s="143"/>
      <c r="D148" s="50" t="s">
        <v>281</v>
      </c>
      <c r="E148" s="50" t="s">
        <v>282</v>
      </c>
      <c r="F148" s="18" t="s">
        <v>1055</v>
      </c>
      <c r="G148" s="7"/>
      <c r="H148" s="18"/>
    </row>
    <row r="149" spans="1:8" s="26" customFormat="1" ht="81.599999999999994" hidden="1" customHeight="1" x14ac:dyDescent="0.3">
      <c r="A149" s="61"/>
      <c r="B149" s="143"/>
      <c r="C149" s="143"/>
      <c r="D149" s="50" t="s">
        <v>283</v>
      </c>
      <c r="E149" s="50" t="s">
        <v>284</v>
      </c>
      <c r="F149" s="18" t="s">
        <v>1039</v>
      </c>
      <c r="G149" s="7"/>
      <c r="H149" s="18"/>
    </row>
    <row r="150" spans="1:8" s="26" customFormat="1" ht="81.599999999999994" hidden="1" customHeight="1" x14ac:dyDescent="0.3">
      <c r="A150" s="61"/>
      <c r="B150" s="143"/>
      <c r="C150" s="143"/>
      <c r="D150" s="50" t="s">
        <v>285</v>
      </c>
      <c r="E150" s="50" t="s">
        <v>286</v>
      </c>
      <c r="F150" s="18" t="s">
        <v>1038</v>
      </c>
      <c r="G150" s="7"/>
      <c r="H150" s="18"/>
    </row>
    <row r="151" spans="1:8" s="26" customFormat="1" ht="122.4" hidden="1" customHeight="1" x14ac:dyDescent="0.3">
      <c r="A151" s="61"/>
      <c r="B151" s="143" t="s">
        <v>287</v>
      </c>
      <c r="C151" s="143" t="s">
        <v>288</v>
      </c>
      <c r="D151" s="50" t="s">
        <v>289</v>
      </c>
      <c r="E151" s="50" t="s">
        <v>290</v>
      </c>
      <c r="F151" s="18" t="s">
        <v>1041</v>
      </c>
      <c r="G151" s="7"/>
      <c r="H151" s="18"/>
    </row>
    <row r="152" spans="1:8" s="26" customFormat="1" ht="122.4" hidden="1" customHeight="1" x14ac:dyDescent="0.3">
      <c r="A152" s="61"/>
      <c r="B152" s="143"/>
      <c r="C152" s="143"/>
      <c r="D152" s="50" t="s">
        <v>291</v>
      </c>
      <c r="E152" s="50" t="s">
        <v>292</v>
      </c>
      <c r="F152" s="18" t="s">
        <v>1045</v>
      </c>
      <c r="G152" s="7"/>
      <c r="H152" s="18"/>
    </row>
    <row r="153" spans="1:8" s="26" customFormat="1" ht="102" hidden="1" customHeight="1" x14ac:dyDescent="0.3">
      <c r="A153" s="61"/>
      <c r="B153" s="143"/>
      <c r="C153" s="143"/>
      <c r="D153" s="50" t="s">
        <v>293</v>
      </c>
      <c r="E153" s="50" t="s">
        <v>294</v>
      </c>
      <c r="F153" s="18" t="s">
        <v>1050</v>
      </c>
      <c r="G153" s="7"/>
      <c r="H153" s="18"/>
    </row>
    <row r="154" spans="1:8" s="26" customFormat="1" ht="122.4" hidden="1" customHeight="1" x14ac:dyDescent="0.3">
      <c r="A154" s="61"/>
      <c r="B154" s="143"/>
      <c r="C154" s="143"/>
      <c r="D154" s="50" t="s">
        <v>295</v>
      </c>
      <c r="E154" s="50" t="s">
        <v>840</v>
      </c>
      <c r="F154" s="18" t="s">
        <v>1039</v>
      </c>
      <c r="G154" s="7"/>
      <c r="H154" s="18"/>
    </row>
    <row r="155" spans="1:8" s="26" customFormat="1" ht="122.4" hidden="1" customHeight="1" x14ac:dyDescent="0.3">
      <c r="A155" s="61"/>
      <c r="B155" s="143"/>
      <c r="C155" s="143"/>
      <c r="D155" s="50" t="s">
        <v>296</v>
      </c>
      <c r="E155" s="50" t="s">
        <v>841</v>
      </c>
      <c r="F155" s="18" t="s">
        <v>1039</v>
      </c>
      <c r="G155" s="7"/>
      <c r="H155" s="18" t="s">
        <v>297</v>
      </c>
    </row>
    <row r="156" spans="1:8" s="26" customFormat="1" ht="102" hidden="1" customHeight="1" x14ac:dyDescent="0.3">
      <c r="A156" s="61"/>
      <c r="B156" s="143" t="s">
        <v>298</v>
      </c>
      <c r="C156" s="143" t="s">
        <v>299</v>
      </c>
      <c r="D156" s="50" t="s">
        <v>300</v>
      </c>
      <c r="E156" s="50" t="s">
        <v>966</v>
      </c>
      <c r="F156" s="18" t="s">
        <v>1043</v>
      </c>
      <c r="G156" s="7"/>
      <c r="H156" s="18"/>
    </row>
    <row r="157" spans="1:8" s="26" customFormat="1" ht="61.2" hidden="1" customHeight="1" x14ac:dyDescent="0.3">
      <c r="A157" s="61"/>
      <c r="B157" s="143"/>
      <c r="C157" s="143"/>
      <c r="D157" s="50" t="s">
        <v>301</v>
      </c>
      <c r="E157" s="50" t="s">
        <v>302</v>
      </c>
      <c r="F157" s="18" t="s">
        <v>1041</v>
      </c>
      <c r="G157" s="7"/>
      <c r="H157" s="18"/>
    </row>
    <row r="158" spans="1:8" s="26" customFormat="1" ht="81.599999999999994" hidden="1" customHeight="1" x14ac:dyDescent="0.3">
      <c r="A158" s="61"/>
      <c r="B158" s="143"/>
      <c r="C158" s="143"/>
      <c r="D158" s="50" t="s">
        <v>303</v>
      </c>
      <c r="E158" s="50" t="s">
        <v>304</v>
      </c>
      <c r="F158" s="18" t="s">
        <v>1043</v>
      </c>
      <c r="G158" s="7"/>
      <c r="H158" s="18"/>
    </row>
    <row r="159" spans="1:8" s="26" customFormat="1" ht="61.2" hidden="1" customHeight="1" x14ac:dyDescent="0.3">
      <c r="A159" s="61"/>
      <c r="B159" s="143"/>
      <c r="C159" s="143"/>
      <c r="D159" s="50" t="s">
        <v>305</v>
      </c>
      <c r="E159" s="50" t="s">
        <v>842</v>
      </c>
      <c r="F159" s="18" t="s">
        <v>1043</v>
      </c>
      <c r="G159" s="7"/>
      <c r="H159" s="18"/>
    </row>
    <row r="160" spans="1:8" s="26" customFormat="1" ht="81.599999999999994" hidden="1" customHeight="1" x14ac:dyDescent="0.3">
      <c r="A160" s="61"/>
      <c r="B160" s="143"/>
      <c r="C160" s="143"/>
      <c r="D160" s="50" t="s">
        <v>306</v>
      </c>
      <c r="E160" s="50" t="s">
        <v>307</v>
      </c>
      <c r="F160" s="18" t="s">
        <v>1039</v>
      </c>
      <c r="G160" s="7"/>
      <c r="H160" s="18"/>
    </row>
    <row r="161" spans="1:10" s="26" customFormat="1" ht="59.4" customHeight="1" x14ac:dyDescent="0.3">
      <c r="A161" s="33"/>
      <c r="B161" s="207" t="s">
        <v>308</v>
      </c>
      <c r="C161" s="208"/>
      <c r="D161" s="208"/>
      <c r="E161" s="208"/>
      <c r="F161" s="208"/>
      <c r="G161" s="208"/>
      <c r="H161" s="209"/>
      <c r="I161" s="27">
        <f>SUM(G172:G176)</f>
        <v>0</v>
      </c>
      <c r="J161" s="26">
        <f>COUNT(G172:G176)*2</f>
        <v>10</v>
      </c>
    </row>
    <row r="162" spans="1:10" s="26" customFormat="1" ht="81.599999999999994" hidden="1" customHeight="1" x14ac:dyDescent="0.3">
      <c r="A162" s="61"/>
      <c r="B162" s="143" t="s">
        <v>309</v>
      </c>
      <c r="C162" s="143" t="s">
        <v>310</v>
      </c>
      <c r="D162" s="50" t="s">
        <v>311</v>
      </c>
      <c r="E162" s="50" t="s">
        <v>312</v>
      </c>
      <c r="F162" s="17" t="s">
        <v>1056</v>
      </c>
      <c r="G162" s="7"/>
      <c r="H162" s="17"/>
    </row>
    <row r="163" spans="1:10" s="26" customFormat="1" ht="81.599999999999994" hidden="1" customHeight="1" x14ac:dyDescent="0.3">
      <c r="A163" s="61"/>
      <c r="B163" s="143"/>
      <c r="C163" s="143"/>
      <c r="D163" s="50" t="s">
        <v>313</v>
      </c>
      <c r="E163" s="50" t="s">
        <v>314</v>
      </c>
      <c r="F163" s="17" t="s">
        <v>1041</v>
      </c>
      <c r="G163" s="7"/>
      <c r="H163" s="17"/>
    </row>
    <row r="164" spans="1:10" s="26" customFormat="1" ht="81.599999999999994" hidden="1" customHeight="1" x14ac:dyDescent="0.3">
      <c r="A164" s="61"/>
      <c r="B164" s="143"/>
      <c r="C164" s="143"/>
      <c r="D164" s="50" t="s">
        <v>843</v>
      </c>
      <c r="E164" s="50" t="s">
        <v>967</v>
      </c>
      <c r="F164" s="17" t="s">
        <v>1045</v>
      </c>
      <c r="G164" s="7"/>
      <c r="H164" s="17"/>
    </row>
    <row r="165" spans="1:10" s="26" customFormat="1" ht="61.2" hidden="1" customHeight="1" x14ac:dyDescent="0.3">
      <c r="A165" s="61"/>
      <c r="B165" s="143"/>
      <c r="C165" s="143"/>
      <c r="D165" s="50" t="s">
        <v>317</v>
      </c>
      <c r="E165" s="50" t="s">
        <v>318</v>
      </c>
      <c r="F165" s="17" t="s">
        <v>1055</v>
      </c>
      <c r="G165" s="7"/>
      <c r="H165" s="17"/>
    </row>
    <row r="166" spans="1:10" s="26" customFormat="1" ht="81.599999999999994" hidden="1" customHeight="1" x14ac:dyDescent="0.3">
      <c r="A166" s="61"/>
      <c r="B166" s="143"/>
      <c r="C166" s="143"/>
      <c r="D166" s="50" t="s">
        <v>315</v>
      </c>
      <c r="E166" s="50" t="s">
        <v>316</v>
      </c>
      <c r="F166" s="17" t="s">
        <v>1043</v>
      </c>
      <c r="G166" s="7"/>
      <c r="H166" s="17"/>
    </row>
    <row r="167" spans="1:10" s="26" customFormat="1" ht="81.599999999999994" hidden="1" customHeight="1" x14ac:dyDescent="0.3">
      <c r="A167" s="61"/>
      <c r="B167" s="143" t="s">
        <v>319</v>
      </c>
      <c r="C167" s="143" t="s">
        <v>320</v>
      </c>
      <c r="D167" s="50" t="s">
        <v>321</v>
      </c>
      <c r="E167" s="50" t="s">
        <v>322</v>
      </c>
      <c r="F167" s="17" t="s">
        <v>1044</v>
      </c>
      <c r="G167" s="7"/>
      <c r="H167" s="17"/>
    </row>
    <row r="168" spans="1:10" s="26" customFormat="1" ht="81.599999999999994" hidden="1" customHeight="1" x14ac:dyDescent="0.3">
      <c r="A168" s="61"/>
      <c r="B168" s="143"/>
      <c r="C168" s="143"/>
      <c r="D168" s="50" t="s">
        <v>323</v>
      </c>
      <c r="E168" s="50" t="s">
        <v>1029</v>
      </c>
      <c r="F168" s="17" t="s">
        <v>1039</v>
      </c>
      <c r="G168" s="7"/>
      <c r="H168" s="17"/>
    </row>
    <row r="169" spans="1:10" s="26" customFormat="1" ht="61.2" hidden="1" customHeight="1" x14ac:dyDescent="0.3">
      <c r="A169" s="61"/>
      <c r="B169" s="143"/>
      <c r="C169" s="143"/>
      <c r="D169" s="50" t="s">
        <v>324</v>
      </c>
      <c r="E169" s="50" t="s">
        <v>325</v>
      </c>
      <c r="F169" s="17" t="s">
        <v>1039</v>
      </c>
      <c r="G169" s="7"/>
      <c r="H169" s="17"/>
    </row>
    <row r="170" spans="1:10" s="26" customFormat="1" ht="40.799999999999997" hidden="1" customHeight="1" x14ac:dyDescent="0.3">
      <c r="A170" s="61"/>
      <c r="B170" s="143"/>
      <c r="C170" s="143"/>
      <c r="D170" s="50" t="s">
        <v>326</v>
      </c>
      <c r="E170" s="50" t="s">
        <v>327</v>
      </c>
      <c r="F170" s="17" t="s">
        <v>1045</v>
      </c>
      <c r="G170" s="7"/>
      <c r="H170" s="17"/>
    </row>
    <row r="171" spans="1:10" s="26" customFormat="1" ht="40.799999999999997" hidden="1" customHeight="1" x14ac:dyDescent="0.3">
      <c r="A171" s="61"/>
      <c r="B171" s="143"/>
      <c r="C171" s="143"/>
      <c r="D171" s="50" t="s">
        <v>328</v>
      </c>
      <c r="E171" s="50" t="s">
        <v>329</v>
      </c>
      <c r="F171" s="17" t="s">
        <v>1044</v>
      </c>
      <c r="G171" s="7"/>
      <c r="H171" s="17"/>
    </row>
    <row r="172" spans="1:10" s="26" customFormat="1" ht="81.599999999999994" x14ac:dyDescent="0.3">
      <c r="B172" s="28" t="s">
        <v>330</v>
      </c>
      <c r="C172" s="28" t="s">
        <v>331</v>
      </c>
      <c r="D172" s="50" t="s">
        <v>332</v>
      </c>
      <c r="E172" s="50" t="s">
        <v>1030</v>
      </c>
      <c r="F172" s="17" t="s">
        <v>1039</v>
      </c>
      <c r="G172" s="80">
        <v>0</v>
      </c>
      <c r="H172" s="82"/>
    </row>
    <row r="173" spans="1:10" s="26" customFormat="1" ht="115.05" customHeight="1" x14ac:dyDescent="0.3">
      <c r="B173" s="17"/>
      <c r="C173" s="17"/>
      <c r="D173" s="50" t="s">
        <v>333</v>
      </c>
      <c r="E173" s="50" t="s">
        <v>961</v>
      </c>
      <c r="F173" s="17" t="s">
        <v>1039</v>
      </c>
      <c r="G173" s="80">
        <v>0</v>
      </c>
      <c r="H173" s="82"/>
    </row>
    <row r="174" spans="1:10" s="26" customFormat="1" ht="61.2" x14ac:dyDescent="0.3">
      <c r="B174" s="17"/>
      <c r="C174" s="17"/>
      <c r="D174" s="50" t="s">
        <v>334</v>
      </c>
      <c r="E174" s="50" t="s">
        <v>335</v>
      </c>
      <c r="F174" s="17" t="s">
        <v>1041</v>
      </c>
      <c r="G174" s="80">
        <v>0</v>
      </c>
      <c r="H174" s="82"/>
    </row>
    <row r="175" spans="1:10" s="26" customFormat="1" ht="61.2" x14ac:dyDescent="0.3">
      <c r="B175" s="17"/>
      <c r="C175" s="17"/>
      <c r="D175" s="50" t="s">
        <v>336</v>
      </c>
      <c r="E175" s="50" t="s">
        <v>337</v>
      </c>
      <c r="F175" s="17" t="s">
        <v>1041</v>
      </c>
      <c r="G175" s="80">
        <v>0</v>
      </c>
      <c r="H175" s="82"/>
    </row>
    <row r="176" spans="1:10" s="26" customFormat="1" ht="81.599999999999994" x14ac:dyDescent="0.3">
      <c r="B176" s="17"/>
      <c r="C176" s="17"/>
      <c r="D176" s="50" t="s">
        <v>338</v>
      </c>
      <c r="E176" s="50" t="s">
        <v>339</v>
      </c>
      <c r="F176" s="17" t="s">
        <v>1055</v>
      </c>
      <c r="G176" s="80">
        <v>0</v>
      </c>
      <c r="H176" s="82"/>
    </row>
    <row r="177" spans="1:10" s="26" customFormat="1" ht="61.2" hidden="1" customHeight="1" x14ac:dyDescent="0.3">
      <c r="A177" s="61"/>
      <c r="B177" s="143" t="s">
        <v>340</v>
      </c>
      <c r="C177" s="143" t="s">
        <v>341</v>
      </c>
      <c r="D177" s="50" t="s">
        <v>342</v>
      </c>
      <c r="E177" s="50" t="s">
        <v>343</v>
      </c>
      <c r="F177" s="17" t="s">
        <v>1041</v>
      </c>
      <c r="G177" s="7"/>
      <c r="H177" s="17"/>
    </row>
    <row r="178" spans="1:10" s="26" customFormat="1" ht="61.2" hidden="1" customHeight="1" x14ac:dyDescent="0.3">
      <c r="A178" s="61"/>
      <c r="B178" s="143"/>
      <c r="C178" s="143"/>
      <c r="D178" s="50" t="s">
        <v>344</v>
      </c>
      <c r="E178" s="50" t="s">
        <v>345</v>
      </c>
      <c r="F178" s="17" t="s">
        <v>1041</v>
      </c>
      <c r="G178" s="7"/>
      <c r="H178" s="17"/>
    </row>
    <row r="179" spans="1:10" s="26" customFormat="1" ht="61.2" hidden="1" customHeight="1" x14ac:dyDescent="0.3">
      <c r="A179" s="61"/>
      <c r="B179" s="143"/>
      <c r="C179" s="143"/>
      <c r="D179" s="50" t="s">
        <v>346</v>
      </c>
      <c r="E179" s="50" t="s">
        <v>347</v>
      </c>
      <c r="F179" s="17" t="s">
        <v>1045</v>
      </c>
      <c r="G179" s="7"/>
      <c r="H179" s="17"/>
    </row>
    <row r="180" spans="1:10" s="26" customFormat="1" ht="102" hidden="1" customHeight="1" x14ac:dyDescent="0.3">
      <c r="A180" s="61"/>
      <c r="B180" s="143"/>
      <c r="C180" s="143"/>
      <c r="D180" s="50" t="s">
        <v>348</v>
      </c>
      <c r="E180" s="50" t="s">
        <v>349</v>
      </c>
      <c r="F180" s="17" t="s">
        <v>1041</v>
      </c>
      <c r="G180" s="7"/>
      <c r="H180" s="17"/>
    </row>
    <row r="181" spans="1:10" s="26" customFormat="1" ht="81.599999999999994" hidden="1" customHeight="1" x14ac:dyDescent="0.3">
      <c r="A181" s="61"/>
      <c r="B181" s="143"/>
      <c r="C181" s="143"/>
      <c r="D181" s="50" t="s">
        <v>350</v>
      </c>
      <c r="E181" s="50" t="s">
        <v>1031</v>
      </c>
      <c r="F181" s="17" t="s">
        <v>1045</v>
      </c>
      <c r="G181" s="7"/>
      <c r="H181" s="17"/>
    </row>
    <row r="182" spans="1:10" s="26" customFormat="1" ht="136.05000000000001" hidden="1" customHeight="1" x14ac:dyDescent="0.3">
      <c r="A182" s="61"/>
      <c r="B182" s="143" t="s">
        <v>351</v>
      </c>
      <c r="C182" s="143" t="s">
        <v>352</v>
      </c>
      <c r="D182" s="50" t="s">
        <v>353</v>
      </c>
      <c r="E182" s="50" t="s">
        <v>354</v>
      </c>
      <c r="F182" s="17" t="s">
        <v>1039</v>
      </c>
      <c r="G182" s="7"/>
      <c r="H182" s="17"/>
    </row>
    <row r="183" spans="1:10" s="26" customFormat="1" ht="102" hidden="1" customHeight="1" x14ac:dyDescent="0.3">
      <c r="A183" s="61"/>
      <c r="B183" s="143"/>
      <c r="C183" s="143"/>
      <c r="D183" s="50" t="s">
        <v>355</v>
      </c>
      <c r="E183" s="50" t="s">
        <v>844</v>
      </c>
      <c r="F183" s="17" t="s">
        <v>1046</v>
      </c>
      <c r="G183" s="7"/>
      <c r="H183" s="17"/>
    </row>
    <row r="184" spans="1:10" s="26" customFormat="1" ht="81.599999999999994" hidden="1" customHeight="1" x14ac:dyDescent="0.3">
      <c r="A184" s="61"/>
      <c r="B184" s="143"/>
      <c r="C184" s="143"/>
      <c r="D184" s="50" t="s">
        <v>356</v>
      </c>
      <c r="E184" s="50" t="s">
        <v>845</v>
      </c>
      <c r="F184" s="17" t="s">
        <v>1057</v>
      </c>
      <c r="G184" s="7"/>
      <c r="H184" s="17"/>
    </row>
    <row r="185" spans="1:10" s="26" customFormat="1" ht="102" hidden="1" customHeight="1" x14ac:dyDescent="0.3">
      <c r="A185" s="61"/>
      <c r="B185" s="143"/>
      <c r="C185" s="143"/>
      <c r="D185" s="50" t="s">
        <v>357</v>
      </c>
      <c r="E185" s="50" t="s">
        <v>358</v>
      </c>
      <c r="F185" s="17" t="s">
        <v>1044</v>
      </c>
      <c r="G185" s="7"/>
      <c r="H185" s="17"/>
    </row>
    <row r="186" spans="1:10" s="26" customFormat="1" ht="102" hidden="1" customHeight="1" x14ac:dyDescent="0.3">
      <c r="A186" s="61"/>
      <c r="B186" s="143"/>
      <c r="C186" s="143"/>
      <c r="D186" s="50" t="s">
        <v>359</v>
      </c>
      <c r="E186" s="50" t="s">
        <v>360</v>
      </c>
      <c r="F186" s="17" t="s">
        <v>1044</v>
      </c>
      <c r="G186" s="7"/>
      <c r="H186" s="17"/>
    </row>
    <row r="187" spans="1:10" s="26" customFormat="1" ht="85.95" customHeight="1" x14ac:dyDescent="0.3">
      <c r="B187" s="207" t="s">
        <v>361</v>
      </c>
      <c r="C187" s="208"/>
      <c r="D187" s="208"/>
      <c r="E187" s="208"/>
      <c r="F187" s="208"/>
      <c r="G187" s="208"/>
      <c r="H187" s="209"/>
      <c r="I187" s="27">
        <f>SUM(G188:G212)</f>
        <v>0</v>
      </c>
      <c r="J187" s="26">
        <f>COUNT(G188:G212)*2</f>
        <v>26</v>
      </c>
    </row>
    <row r="188" spans="1:10" s="26" customFormat="1" ht="61.2" x14ac:dyDescent="0.3">
      <c r="B188" s="28" t="s">
        <v>362</v>
      </c>
      <c r="C188" s="28" t="s">
        <v>363</v>
      </c>
      <c r="D188" s="50" t="s">
        <v>364</v>
      </c>
      <c r="E188" s="50" t="s">
        <v>365</v>
      </c>
      <c r="F188" s="17" t="s">
        <v>1055</v>
      </c>
      <c r="G188" s="80">
        <v>0</v>
      </c>
      <c r="H188" s="82"/>
    </row>
    <row r="189" spans="1:10" s="26" customFormat="1" ht="81.599999999999994" x14ac:dyDescent="0.3">
      <c r="B189" s="17"/>
      <c r="C189" s="17"/>
      <c r="D189" s="50" t="s">
        <v>366</v>
      </c>
      <c r="E189" s="50" t="s">
        <v>367</v>
      </c>
      <c r="F189" s="17" t="s">
        <v>1043</v>
      </c>
      <c r="G189" s="80">
        <v>0</v>
      </c>
      <c r="H189" s="82"/>
    </row>
    <row r="190" spans="1:10" s="26" customFormat="1" ht="40.799999999999997" x14ac:dyDescent="0.3">
      <c r="B190" s="17"/>
      <c r="C190" s="17"/>
      <c r="D190" s="50" t="s">
        <v>368</v>
      </c>
      <c r="E190" s="50" t="s">
        <v>369</v>
      </c>
      <c r="F190" s="17" t="s">
        <v>1039</v>
      </c>
      <c r="G190" s="80">
        <v>0</v>
      </c>
      <c r="H190" s="82"/>
    </row>
    <row r="191" spans="1:10" s="26" customFormat="1" ht="81.599999999999994" x14ac:dyDescent="0.3">
      <c r="B191" s="17"/>
      <c r="C191" s="17"/>
      <c r="D191" s="50" t="s">
        <v>370</v>
      </c>
      <c r="E191" s="50" t="s">
        <v>371</v>
      </c>
      <c r="F191" s="17" t="s">
        <v>1039</v>
      </c>
      <c r="G191" s="80">
        <v>0</v>
      </c>
      <c r="H191" s="82"/>
    </row>
    <row r="192" spans="1:10" s="26" customFormat="1" ht="61.2" x14ac:dyDescent="0.3">
      <c r="B192" s="17"/>
      <c r="C192" s="17"/>
      <c r="D192" s="50" t="s">
        <v>372</v>
      </c>
      <c r="E192" s="50" t="s">
        <v>846</v>
      </c>
      <c r="F192" s="17" t="s">
        <v>1039</v>
      </c>
      <c r="G192" s="80">
        <v>0</v>
      </c>
      <c r="H192" s="82"/>
    </row>
    <row r="193" spans="1:8" s="26" customFormat="1" ht="97.95" customHeight="1" x14ac:dyDescent="0.3">
      <c r="B193" s="28" t="s">
        <v>373</v>
      </c>
      <c r="C193" s="28" t="s">
        <v>374</v>
      </c>
      <c r="D193" s="50" t="s">
        <v>375</v>
      </c>
      <c r="E193" s="50" t="s">
        <v>847</v>
      </c>
      <c r="F193" s="17" t="s">
        <v>1048</v>
      </c>
      <c r="G193" s="80">
        <v>0</v>
      </c>
      <c r="H193" s="82"/>
    </row>
    <row r="194" spans="1:8" s="26" customFormat="1" ht="81.599999999999994" x14ac:dyDescent="0.3">
      <c r="B194" s="17"/>
      <c r="C194" s="17"/>
      <c r="D194" s="50" t="s">
        <v>376</v>
      </c>
      <c r="E194" s="50" t="s">
        <v>377</v>
      </c>
      <c r="F194" s="17" t="s">
        <v>1042</v>
      </c>
      <c r="G194" s="80">
        <v>0</v>
      </c>
      <c r="H194" s="82"/>
    </row>
    <row r="195" spans="1:8" s="26" customFormat="1" ht="61.2" x14ac:dyDescent="0.3">
      <c r="B195" s="17"/>
      <c r="C195" s="17"/>
      <c r="D195" s="50" t="s">
        <v>378</v>
      </c>
      <c r="E195" s="50" t="s">
        <v>379</v>
      </c>
      <c r="F195" s="17" t="s">
        <v>1043</v>
      </c>
      <c r="G195" s="80">
        <v>0</v>
      </c>
      <c r="H195" s="82"/>
    </row>
    <row r="196" spans="1:8" s="26" customFormat="1" ht="81.599999999999994" x14ac:dyDescent="0.3">
      <c r="B196" s="17"/>
      <c r="C196" s="17"/>
      <c r="D196" s="50" t="s">
        <v>380</v>
      </c>
      <c r="E196" s="50" t="s">
        <v>381</v>
      </c>
      <c r="F196" s="17" t="s">
        <v>1040</v>
      </c>
      <c r="G196" s="80">
        <v>0</v>
      </c>
      <c r="H196" s="82"/>
    </row>
    <row r="197" spans="1:8" s="26" customFormat="1" ht="61.2" x14ac:dyDescent="0.3">
      <c r="B197" s="17"/>
      <c r="C197" s="17"/>
      <c r="D197" s="50" t="s">
        <v>382</v>
      </c>
      <c r="E197" s="50" t="s">
        <v>383</v>
      </c>
      <c r="F197" s="17" t="s">
        <v>1039</v>
      </c>
      <c r="G197" s="80">
        <v>0</v>
      </c>
      <c r="H197" s="82"/>
    </row>
    <row r="198" spans="1:8" s="26" customFormat="1" ht="40.799999999999997" hidden="1" customHeight="1" x14ac:dyDescent="0.3">
      <c r="A198" s="61"/>
      <c r="B198" s="143" t="s">
        <v>384</v>
      </c>
      <c r="C198" s="143" t="s">
        <v>385</v>
      </c>
      <c r="D198" s="50" t="s">
        <v>386</v>
      </c>
      <c r="E198" s="50" t="s">
        <v>387</v>
      </c>
      <c r="F198" s="17" t="s">
        <v>1040</v>
      </c>
      <c r="G198" s="7"/>
      <c r="H198" s="17"/>
    </row>
    <row r="199" spans="1:8" s="26" customFormat="1" ht="112.95" hidden="1" customHeight="1" x14ac:dyDescent="0.3">
      <c r="A199" s="61"/>
      <c r="B199" s="143"/>
      <c r="C199" s="143"/>
      <c r="D199" s="50" t="s">
        <v>388</v>
      </c>
      <c r="E199" s="50" t="s">
        <v>848</v>
      </c>
      <c r="F199" s="17" t="s">
        <v>1041</v>
      </c>
      <c r="G199" s="7"/>
      <c r="H199" s="17"/>
    </row>
    <row r="200" spans="1:8" s="26" customFormat="1" ht="112.95" hidden="1" customHeight="1" x14ac:dyDescent="0.3">
      <c r="A200" s="61"/>
      <c r="B200" s="143"/>
      <c r="C200" s="143"/>
      <c r="D200" s="50" t="s">
        <v>389</v>
      </c>
      <c r="E200" s="50" t="s">
        <v>390</v>
      </c>
      <c r="F200" s="17" t="s">
        <v>1050</v>
      </c>
      <c r="G200" s="7"/>
      <c r="H200" s="17"/>
    </row>
    <row r="201" spans="1:8" s="26" customFormat="1" ht="81.599999999999994" hidden="1" customHeight="1" x14ac:dyDescent="0.3">
      <c r="A201" s="61"/>
      <c r="B201" s="143"/>
      <c r="C201" s="143"/>
      <c r="D201" s="50" t="s">
        <v>391</v>
      </c>
      <c r="E201" s="50" t="s">
        <v>849</v>
      </c>
      <c r="F201" s="17" t="s">
        <v>1039</v>
      </c>
      <c r="G201" s="7"/>
      <c r="H201" s="17"/>
    </row>
    <row r="202" spans="1:8" s="26" customFormat="1" ht="81.599999999999994" hidden="1" customHeight="1" x14ac:dyDescent="0.3">
      <c r="A202" s="61"/>
      <c r="B202" s="143"/>
      <c r="C202" s="143"/>
      <c r="D202" s="50" t="s">
        <v>392</v>
      </c>
      <c r="E202" s="50" t="s">
        <v>393</v>
      </c>
      <c r="F202" s="17" t="s">
        <v>1039</v>
      </c>
      <c r="G202" s="7"/>
      <c r="H202" s="17"/>
    </row>
    <row r="203" spans="1:8" s="26" customFormat="1" ht="81.599999999999994" hidden="1" customHeight="1" x14ac:dyDescent="0.3">
      <c r="A203" s="61"/>
      <c r="B203" s="143" t="s">
        <v>394</v>
      </c>
      <c r="C203" s="143" t="s">
        <v>395</v>
      </c>
      <c r="D203" s="50" t="s">
        <v>396</v>
      </c>
      <c r="E203" s="50" t="s">
        <v>850</v>
      </c>
      <c r="F203" s="17" t="s">
        <v>1043</v>
      </c>
      <c r="G203" s="7"/>
      <c r="H203" s="17"/>
    </row>
    <row r="204" spans="1:8" s="26" customFormat="1" ht="81.599999999999994" hidden="1" customHeight="1" x14ac:dyDescent="0.3">
      <c r="A204" s="61"/>
      <c r="B204" s="143"/>
      <c r="C204" s="143"/>
      <c r="D204" s="50" t="s">
        <v>398</v>
      </c>
      <c r="E204" s="50" t="s">
        <v>399</v>
      </c>
      <c r="F204" s="17" t="s">
        <v>1041</v>
      </c>
      <c r="G204" s="7"/>
      <c r="H204" s="17"/>
    </row>
    <row r="205" spans="1:8" s="26" customFormat="1" ht="102" hidden="1" customHeight="1" x14ac:dyDescent="0.3">
      <c r="A205" s="61"/>
      <c r="B205" s="143"/>
      <c r="C205" s="143"/>
      <c r="D205" s="50" t="s">
        <v>397</v>
      </c>
      <c r="E205" s="50" t="s">
        <v>851</v>
      </c>
      <c r="F205" s="17" t="s">
        <v>1048</v>
      </c>
      <c r="G205" s="7"/>
      <c r="H205" s="17"/>
    </row>
    <row r="206" spans="1:8" s="26" customFormat="1" ht="102" x14ac:dyDescent="0.3">
      <c r="B206" s="28" t="s">
        <v>394</v>
      </c>
      <c r="C206" s="28" t="s">
        <v>395</v>
      </c>
      <c r="D206" s="50" t="s">
        <v>400</v>
      </c>
      <c r="E206" s="50" t="s">
        <v>852</v>
      </c>
      <c r="F206" s="17" t="s">
        <v>1048</v>
      </c>
      <c r="G206" s="80">
        <v>0</v>
      </c>
      <c r="H206" s="82"/>
    </row>
    <row r="207" spans="1:8" s="26" customFormat="1" ht="81.599999999999994" x14ac:dyDescent="0.3">
      <c r="B207" s="17"/>
      <c r="C207" s="17"/>
      <c r="D207" s="50" t="s">
        <v>401</v>
      </c>
      <c r="E207" s="50" t="s">
        <v>402</v>
      </c>
      <c r="F207" s="17" t="s">
        <v>1043</v>
      </c>
      <c r="G207" s="80">
        <v>0</v>
      </c>
      <c r="H207" s="82"/>
    </row>
    <row r="208" spans="1:8" s="26" customFormat="1" ht="81.599999999999994" hidden="1" customHeight="1" x14ac:dyDescent="0.3">
      <c r="A208" s="61"/>
      <c r="B208" s="143" t="s">
        <v>403</v>
      </c>
      <c r="C208" s="143" t="s">
        <v>404</v>
      </c>
      <c r="D208" s="50" t="s">
        <v>405</v>
      </c>
      <c r="E208" s="50" t="s">
        <v>406</v>
      </c>
      <c r="F208" s="17" t="s">
        <v>1039</v>
      </c>
      <c r="G208" s="7"/>
      <c r="H208" s="17"/>
    </row>
    <row r="209" spans="1:10" s="26" customFormat="1" ht="81.599999999999994" hidden="1" customHeight="1" x14ac:dyDescent="0.3">
      <c r="A209" s="61"/>
      <c r="B209" s="143"/>
      <c r="C209" s="143"/>
      <c r="D209" s="50" t="s">
        <v>407</v>
      </c>
      <c r="E209" s="50" t="s">
        <v>408</v>
      </c>
      <c r="F209" s="17" t="s">
        <v>1038</v>
      </c>
      <c r="G209" s="7"/>
      <c r="H209" s="17"/>
    </row>
    <row r="210" spans="1:10" s="26" customFormat="1" ht="61.2" hidden="1" customHeight="1" x14ac:dyDescent="0.3">
      <c r="A210" s="61"/>
      <c r="B210" s="143"/>
      <c r="C210" s="143"/>
      <c r="D210" s="50" t="s">
        <v>409</v>
      </c>
      <c r="E210" s="50" t="s">
        <v>410</v>
      </c>
      <c r="F210" s="17" t="s">
        <v>1041</v>
      </c>
      <c r="G210" s="7"/>
      <c r="H210" s="17"/>
    </row>
    <row r="211" spans="1:10" s="26" customFormat="1" ht="61.2" hidden="1" customHeight="1" x14ac:dyDescent="0.3">
      <c r="A211" s="61"/>
      <c r="B211" s="143"/>
      <c r="C211" s="143"/>
      <c r="D211" s="50" t="s">
        <v>411</v>
      </c>
      <c r="E211" s="50" t="s">
        <v>412</v>
      </c>
      <c r="F211" s="17" t="s">
        <v>1041</v>
      </c>
      <c r="G211" s="7"/>
      <c r="H211" s="17"/>
    </row>
    <row r="212" spans="1:10" s="26" customFormat="1" ht="61.2" x14ac:dyDescent="0.3">
      <c r="B212" s="28" t="s">
        <v>403</v>
      </c>
      <c r="C212" s="28" t="s">
        <v>404</v>
      </c>
      <c r="D212" s="50" t="s">
        <v>413</v>
      </c>
      <c r="E212" s="50" t="s">
        <v>414</v>
      </c>
      <c r="F212" s="17" t="s">
        <v>1041</v>
      </c>
      <c r="G212" s="80">
        <v>0</v>
      </c>
      <c r="H212" s="82"/>
    </row>
    <row r="213" spans="1:10" ht="57" customHeight="1" x14ac:dyDescent="0.45">
      <c r="B213" s="219" t="s">
        <v>415</v>
      </c>
      <c r="C213" s="220"/>
      <c r="D213" s="220"/>
      <c r="E213" s="220"/>
      <c r="F213" s="220"/>
      <c r="G213" s="220"/>
      <c r="H213" s="221"/>
      <c r="I213" s="8">
        <f>I214+I240+I266+I292</f>
        <v>0</v>
      </c>
      <c r="J213" s="23">
        <f>J214+J240+J266+J292</f>
        <v>148</v>
      </c>
    </row>
    <row r="214" spans="1:10" s="38" customFormat="1" ht="87" customHeight="1" x14ac:dyDescent="0.3">
      <c r="B214" s="210" t="s">
        <v>416</v>
      </c>
      <c r="C214" s="211"/>
      <c r="D214" s="211"/>
      <c r="E214" s="211"/>
      <c r="F214" s="211"/>
      <c r="G214" s="211"/>
      <c r="H214" s="212"/>
      <c r="I214" s="37">
        <f>SUM(G215:G239)</f>
        <v>0</v>
      </c>
      <c r="J214" s="38">
        <f>COUNT(G215:G239)*2</f>
        <v>48</v>
      </c>
    </row>
    <row r="215" spans="1:10" s="38" customFormat="1" ht="82.05" customHeight="1" x14ac:dyDescent="0.3">
      <c r="B215" s="40" t="s">
        <v>417</v>
      </c>
      <c r="C215" s="40" t="s">
        <v>418</v>
      </c>
      <c r="D215" s="48" t="s">
        <v>419</v>
      </c>
      <c r="E215" s="48" t="s">
        <v>938</v>
      </c>
      <c r="F215" s="19" t="s">
        <v>1058</v>
      </c>
      <c r="G215" s="80">
        <v>0</v>
      </c>
      <c r="H215" s="86"/>
    </row>
    <row r="216" spans="1:10" s="38" customFormat="1" ht="121.95" customHeight="1" x14ac:dyDescent="0.3">
      <c r="B216" s="19"/>
      <c r="C216" s="19"/>
      <c r="D216" s="48" t="s">
        <v>420</v>
      </c>
      <c r="E216" s="48" t="s">
        <v>939</v>
      </c>
      <c r="F216" s="19" t="s">
        <v>1041</v>
      </c>
      <c r="G216" s="80">
        <v>0</v>
      </c>
      <c r="H216" s="86"/>
    </row>
    <row r="217" spans="1:10" s="38" customFormat="1" ht="88.95" customHeight="1" x14ac:dyDescent="0.3">
      <c r="B217" s="19"/>
      <c r="C217" s="19"/>
      <c r="D217" s="48" t="s">
        <v>421</v>
      </c>
      <c r="E217" s="48" t="s">
        <v>968</v>
      </c>
      <c r="F217" s="19" t="s">
        <v>1041</v>
      </c>
      <c r="G217" s="80">
        <v>0</v>
      </c>
      <c r="H217" s="86"/>
    </row>
    <row r="218" spans="1:10" s="38" customFormat="1" ht="88.95" customHeight="1" x14ac:dyDescent="0.3">
      <c r="B218" s="19"/>
      <c r="C218" s="19"/>
      <c r="D218" s="48" t="s">
        <v>422</v>
      </c>
      <c r="E218" s="48" t="s">
        <v>934</v>
      </c>
      <c r="F218" s="19" t="s">
        <v>1050</v>
      </c>
      <c r="G218" s="80">
        <v>0</v>
      </c>
      <c r="H218" s="86"/>
    </row>
    <row r="219" spans="1:10" s="38" customFormat="1" ht="112.05" hidden="1" customHeight="1" x14ac:dyDescent="0.3">
      <c r="A219" s="62"/>
      <c r="B219" s="146"/>
      <c r="C219" s="146"/>
      <c r="D219" s="48" t="s">
        <v>935</v>
      </c>
      <c r="E219" s="48" t="s">
        <v>853</v>
      </c>
      <c r="F219" s="19" t="s">
        <v>1041</v>
      </c>
      <c r="G219" s="7"/>
      <c r="H219" s="19"/>
    </row>
    <row r="220" spans="1:10" s="38" customFormat="1" ht="129" customHeight="1" x14ac:dyDescent="0.3">
      <c r="B220" s="40" t="s">
        <v>423</v>
      </c>
      <c r="C220" s="40" t="s">
        <v>424</v>
      </c>
      <c r="D220" s="48" t="s">
        <v>425</v>
      </c>
      <c r="E220" s="48" t="s">
        <v>426</v>
      </c>
      <c r="F220" s="19" t="s">
        <v>1038</v>
      </c>
      <c r="G220" s="80">
        <v>0</v>
      </c>
      <c r="H220" s="86"/>
    </row>
    <row r="221" spans="1:10" s="38" customFormat="1" ht="106.95" customHeight="1" x14ac:dyDescent="0.3">
      <c r="B221" s="19"/>
      <c r="C221" s="19"/>
      <c r="D221" s="48" t="s">
        <v>936</v>
      </c>
      <c r="E221" s="48" t="s">
        <v>937</v>
      </c>
      <c r="F221" s="19" t="s">
        <v>1041</v>
      </c>
      <c r="G221" s="80">
        <v>0</v>
      </c>
      <c r="H221" s="86"/>
    </row>
    <row r="222" spans="1:10" s="38" customFormat="1" ht="96" customHeight="1" x14ac:dyDescent="0.3">
      <c r="B222" s="19"/>
      <c r="C222" s="19"/>
      <c r="D222" s="48" t="s">
        <v>427</v>
      </c>
      <c r="E222" s="48" t="s">
        <v>428</v>
      </c>
      <c r="F222" s="19" t="s">
        <v>1041</v>
      </c>
      <c r="G222" s="80">
        <v>0</v>
      </c>
      <c r="H222" s="86"/>
    </row>
    <row r="223" spans="1:10" s="38" customFormat="1" ht="91.05" customHeight="1" x14ac:dyDescent="0.3">
      <c r="B223" s="19"/>
      <c r="C223" s="19"/>
      <c r="D223" s="48" t="s">
        <v>429</v>
      </c>
      <c r="E223" s="48" t="s">
        <v>854</v>
      </c>
      <c r="F223" s="19" t="s">
        <v>1041</v>
      </c>
      <c r="G223" s="80">
        <v>0</v>
      </c>
      <c r="H223" s="86"/>
    </row>
    <row r="224" spans="1:10" s="38" customFormat="1" ht="106.95" customHeight="1" x14ac:dyDescent="0.3">
      <c r="B224" s="19"/>
      <c r="C224" s="19"/>
      <c r="D224" s="48" t="s">
        <v>430</v>
      </c>
      <c r="E224" s="48" t="s">
        <v>431</v>
      </c>
      <c r="F224" s="19" t="s">
        <v>1039</v>
      </c>
      <c r="G224" s="80">
        <v>0</v>
      </c>
      <c r="H224" s="86"/>
    </row>
    <row r="225" spans="2:10" s="38" customFormat="1" ht="61.2" x14ac:dyDescent="0.3">
      <c r="B225" s="40" t="s">
        <v>432</v>
      </c>
      <c r="C225" s="40" t="s">
        <v>433</v>
      </c>
      <c r="D225" s="48" t="s">
        <v>434</v>
      </c>
      <c r="E225" s="48" t="s">
        <v>927</v>
      </c>
      <c r="F225" s="19" t="s">
        <v>1045</v>
      </c>
      <c r="G225" s="80">
        <v>0</v>
      </c>
      <c r="H225" s="87"/>
    </row>
    <row r="226" spans="2:10" s="38" customFormat="1" ht="76.95" customHeight="1" x14ac:dyDescent="0.3">
      <c r="B226" s="19"/>
      <c r="C226" s="19"/>
      <c r="D226" s="48" t="s">
        <v>435</v>
      </c>
      <c r="E226" s="48" t="s">
        <v>928</v>
      </c>
      <c r="F226" s="19" t="s">
        <v>1041</v>
      </c>
      <c r="G226" s="80">
        <v>0</v>
      </c>
      <c r="H226" s="87"/>
    </row>
    <row r="227" spans="2:10" s="38" customFormat="1" ht="61.2" x14ac:dyDescent="0.3">
      <c r="B227" s="19"/>
      <c r="C227" s="19"/>
      <c r="D227" s="48" t="s">
        <v>436</v>
      </c>
      <c r="E227" s="48" t="s">
        <v>929</v>
      </c>
      <c r="F227" s="19" t="s">
        <v>1041</v>
      </c>
      <c r="G227" s="80">
        <v>0</v>
      </c>
      <c r="H227" s="87"/>
    </row>
    <row r="228" spans="2:10" s="38" customFormat="1" ht="61.2" x14ac:dyDescent="0.3">
      <c r="B228" s="19"/>
      <c r="C228" s="19"/>
      <c r="D228" s="48" t="s">
        <v>437</v>
      </c>
      <c r="E228" s="48" t="s">
        <v>861</v>
      </c>
      <c r="F228" s="19" t="s">
        <v>1043</v>
      </c>
      <c r="G228" s="80">
        <v>0</v>
      </c>
      <c r="H228" s="87"/>
    </row>
    <row r="229" spans="2:10" s="38" customFormat="1" ht="81.599999999999994" x14ac:dyDescent="0.3">
      <c r="B229" s="19"/>
      <c r="C229" s="19"/>
      <c r="D229" s="48" t="s">
        <v>930</v>
      </c>
      <c r="E229" s="48" t="s">
        <v>931</v>
      </c>
      <c r="F229" s="19" t="s">
        <v>1045</v>
      </c>
      <c r="G229" s="80">
        <v>0</v>
      </c>
      <c r="H229" s="87"/>
    </row>
    <row r="230" spans="2:10" s="38" customFormat="1" ht="81.599999999999994" x14ac:dyDescent="0.3">
      <c r="B230" s="40" t="s">
        <v>438</v>
      </c>
      <c r="C230" s="40" t="s">
        <v>439</v>
      </c>
      <c r="D230" s="48" t="s">
        <v>440</v>
      </c>
      <c r="E230" s="48" t="s">
        <v>932</v>
      </c>
      <c r="F230" s="19" t="s">
        <v>1043</v>
      </c>
      <c r="G230" s="80">
        <v>0</v>
      </c>
      <c r="H230" s="86"/>
    </row>
    <row r="231" spans="2:10" s="38" customFormat="1" ht="102" x14ac:dyDescent="0.3">
      <c r="B231" s="19"/>
      <c r="C231" s="19"/>
      <c r="D231" s="48" t="s">
        <v>441</v>
      </c>
      <c r="E231" s="48" t="s">
        <v>933</v>
      </c>
      <c r="F231" s="19" t="s">
        <v>1045</v>
      </c>
      <c r="G231" s="80">
        <v>0</v>
      </c>
      <c r="H231" s="86"/>
    </row>
    <row r="232" spans="2:10" s="38" customFormat="1" ht="40.799999999999997" x14ac:dyDescent="0.3">
      <c r="B232" s="19"/>
      <c r="C232" s="19"/>
      <c r="D232" s="48" t="s">
        <v>442</v>
      </c>
      <c r="E232" s="48" t="s">
        <v>443</v>
      </c>
      <c r="F232" s="19" t="s">
        <v>1039</v>
      </c>
      <c r="G232" s="80">
        <v>0</v>
      </c>
      <c r="H232" s="86"/>
    </row>
    <row r="233" spans="2:10" s="38" customFormat="1" ht="61.2" x14ac:dyDescent="0.3">
      <c r="B233" s="19"/>
      <c r="C233" s="19"/>
      <c r="D233" s="48" t="s">
        <v>444</v>
      </c>
      <c r="E233" s="48" t="s">
        <v>445</v>
      </c>
      <c r="F233" s="19" t="s">
        <v>1045</v>
      </c>
      <c r="G233" s="80">
        <v>0</v>
      </c>
      <c r="H233" s="86"/>
    </row>
    <row r="234" spans="2:10" s="38" customFormat="1" ht="81.599999999999994" x14ac:dyDescent="0.3">
      <c r="B234" s="19"/>
      <c r="C234" s="19"/>
      <c r="D234" s="48" t="s">
        <v>446</v>
      </c>
      <c r="E234" s="48" t="s">
        <v>925</v>
      </c>
      <c r="F234" s="19" t="s">
        <v>1041</v>
      </c>
      <c r="G234" s="80">
        <v>0</v>
      </c>
      <c r="H234" s="86"/>
    </row>
    <row r="235" spans="2:10" s="38" customFormat="1" ht="61.2" x14ac:dyDescent="0.3">
      <c r="B235" s="40" t="s">
        <v>447</v>
      </c>
      <c r="C235" s="40" t="s">
        <v>448</v>
      </c>
      <c r="D235" s="48" t="s">
        <v>449</v>
      </c>
      <c r="E235" s="48" t="s">
        <v>450</v>
      </c>
      <c r="F235" s="19" t="s">
        <v>1045</v>
      </c>
      <c r="G235" s="80">
        <v>0</v>
      </c>
      <c r="H235" s="87"/>
    </row>
    <row r="236" spans="2:10" s="38" customFormat="1" ht="61.2" x14ac:dyDescent="0.3">
      <c r="B236" s="19"/>
      <c r="C236" s="19"/>
      <c r="D236" s="48" t="s">
        <v>451</v>
      </c>
      <c r="E236" s="48" t="s">
        <v>926</v>
      </c>
      <c r="F236" s="19" t="s">
        <v>1039</v>
      </c>
      <c r="G236" s="80">
        <v>0</v>
      </c>
      <c r="H236" s="87"/>
    </row>
    <row r="237" spans="2:10" s="38" customFormat="1" ht="81.599999999999994" x14ac:dyDescent="0.3">
      <c r="B237" s="19"/>
      <c r="C237" s="19"/>
      <c r="D237" s="48" t="s">
        <v>452</v>
      </c>
      <c r="E237" s="48" t="s">
        <v>453</v>
      </c>
      <c r="F237" s="19" t="s">
        <v>1059</v>
      </c>
      <c r="G237" s="80">
        <v>0</v>
      </c>
      <c r="H237" s="87"/>
    </row>
    <row r="238" spans="2:10" s="38" customFormat="1" ht="61.2" x14ac:dyDescent="0.3">
      <c r="B238" s="19"/>
      <c r="C238" s="19"/>
      <c r="D238" s="48" t="s">
        <v>454</v>
      </c>
      <c r="E238" s="48" t="s">
        <v>455</v>
      </c>
      <c r="F238" s="19" t="s">
        <v>1043</v>
      </c>
      <c r="G238" s="80">
        <v>0</v>
      </c>
      <c r="H238" s="87"/>
    </row>
    <row r="239" spans="2:10" s="38" customFormat="1" ht="81.599999999999994" x14ac:dyDescent="0.3">
      <c r="B239" s="19"/>
      <c r="C239" s="19"/>
      <c r="D239" s="48" t="s">
        <v>456</v>
      </c>
      <c r="E239" s="48" t="s">
        <v>855</v>
      </c>
      <c r="F239" s="19" t="s">
        <v>1041</v>
      </c>
      <c r="G239" s="80">
        <v>0</v>
      </c>
      <c r="H239" s="87"/>
    </row>
    <row r="240" spans="2:10" s="38" customFormat="1" ht="90" customHeight="1" x14ac:dyDescent="0.3">
      <c r="B240" s="213" t="s">
        <v>457</v>
      </c>
      <c r="C240" s="214"/>
      <c r="D240" s="214"/>
      <c r="E240" s="214"/>
      <c r="F240" s="214"/>
      <c r="G240" s="214"/>
      <c r="H240" s="215"/>
      <c r="I240" s="37">
        <f>SUM(G241:G265)</f>
        <v>0</v>
      </c>
      <c r="J240" s="38">
        <f>COUNT(G241:G265)*2</f>
        <v>34</v>
      </c>
    </row>
    <row r="241" spans="1:9" s="38" customFormat="1" ht="103.95" customHeight="1" x14ac:dyDescent="0.3">
      <c r="B241" s="40" t="s">
        <v>458</v>
      </c>
      <c r="C241" s="40" t="s">
        <v>459</v>
      </c>
      <c r="D241" s="48" t="s">
        <v>460</v>
      </c>
      <c r="E241" s="48" t="s">
        <v>461</v>
      </c>
      <c r="F241" s="19" t="s">
        <v>1041</v>
      </c>
      <c r="G241" s="80">
        <v>0</v>
      </c>
      <c r="H241" s="86"/>
    </row>
    <row r="242" spans="1:9" s="38" customFormat="1" ht="94.05" hidden="1" customHeight="1" x14ac:dyDescent="0.3">
      <c r="A242" s="62"/>
      <c r="B242" s="146"/>
      <c r="C242" s="146"/>
      <c r="D242" s="48" t="s">
        <v>463</v>
      </c>
      <c r="E242" s="48" t="s">
        <v>464</v>
      </c>
      <c r="F242" s="19" t="s">
        <v>1050</v>
      </c>
      <c r="G242" s="7"/>
      <c r="H242" s="19"/>
    </row>
    <row r="243" spans="1:9" s="38" customFormat="1" ht="94.05" customHeight="1" x14ac:dyDescent="0.3">
      <c r="B243" s="19"/>
      <c r="C243" s="19"/>
      <c r="D243" s="48" t="s">
        <v>462</v>
      </c>
      <c r="E243" s="48" t="s">
        <v>924</v>
      </c>
      <c r="F243" s="19" t="s">
        <v>1046</v>
      </c>
      <c r="G243" s="80">
        <v>0</v>
      </c>
      <c r="H243" s="86"/>
    </row>
    <row r="244" spans="1:9" s="38" customFormat="1" ht="106.95" customHeight="1" x14ac:dyDescent="0.3">
      <c r="B244" s="19"/>
      <c r="C244" s="19"/>
      <c r="D244" s="48" t="s">
        <v>465</v>
      </c>
      <c r="E244" s="48" t="s">
        <v>466</v>
      </c>
      <c r="F244" s="19" t="s">
        <v>1041</v>
      </c>
      <c r="G244" s="80">
        <v>0</v>
      </c>
      <c r="H244" s="86"/>
    </row>
    <row r="245" spans="1:9" s="38" customFormat="1" ht="106.95" customHeight="1" x14ac:dyDescent="0.3">
      <c r="B245" s="19"/>
      <c r="C245" s="19"/>
      <c r="D245" s="48" t="s">
        <v>467</v>
      </c>
      <c r="E245" s="48" t="s">
        <v>468</v>
      </c>
      <c r="F245" s="19" t="s">
        <v>1043</v>
      </c>
      <c r="G245" s="80">
        <v>0</v>
      </c>
      <c r="H245" s="86"/>
    </row>
    <row r="246" spans="1:9" s="38" customFormat="1" ht="76.05" customHeight="1" x14ac:dyDescent="0.3">
      <c r="B246" s="40" t="s">
        <v>469</v>
      </c>
      <c r="C246" s="40" t="s">
        <v>470</v>
      </c>
      <c r="D246" s="48" t="s">
        <v>471</v>
      </c>
      <c r="E246" s="48" t="s">
        <v>472</v>
      </c>
      <c r="F246" s="19" t="s">
        <v>1052</v>
      </c>
      <c r="G246" s="80">
        <v>0</v>
      </c>
      <c r="H246" s="86"/>
    </row>
    <row r="247" spans="1:9" s="38" customFormat="1" ht="61.95" hidden="1" customHeight="1" x14ac:dyDescent="0.3">
      <c r="A247" s="62"/>
      <c r="B247" s="146"/>
      <c r="C247" s="146"/>
      <c r="D247" s="48" t="s">
        <v>473</v>
      </c>
      <c r="E247" s="48" t="s">
        <v>969</v>
      </c>
      <c r="F247" s="19" t="s">
        <v>1059</v>
      </c>
      <c r="G247" s="7"/>
      <c r="H247" s="19"/>
    </row>
    <row r="248" spans="1:9" s="38" customFormat="1" ht="97.05" hidden="1" customHeight="1" x14ac:dyDescent="0.3">
      <c r="A248" s="62"/>
      <c r="B248" s="146"/>
      <c r="C248" s="146"/>
      <c r="D248" s="48" t="s">
        <v>474</v>
      </c>
      <c r="E248" s="48" t="s">
        <v>921</v>
      </c>
      <c r="F248" s="19" t="s">
        <v>1039</v>
      </c>
      <c r="G248" s="7"/>
      <c r="H248" s="19"/>
    </row>
    <row r="249" spans="1:9" s="38" customFormat="1" ht="97.05" hidden="1" customHeight="1" x14ac:dyDescent="0.3">
      <c r="A249" s="62"/>
      <c r="B249" s="146"/>
      <c r="C249" s="146"/>
      <c r="D249" s="48" t="s">
        <v>475</v>
      </c>
      <c r="E249" s="48" t="s">
        <v>922</v>
      </c>
      <c r="F249" s="19" t="s">
        <v>1043</v>
      </c>
      <c r="G249" s="7"/>
      <c r="H249" s="19"/>
    </row>
    <row r="250" spans="1:9" s="38" customFormat="1" ht="76.95" customHeight="1" x14ac:dyDescent="0.3">
      <c r="B250" s="19"/>
      <c r="C250" s="19"/>
      <c r="D250" s="48" t="s">
        <v>476</v>
      </c>
      <c r="E250" s="48" t="s">
        <v>923</v>
      </c>
      <c r="F250" s="19" t="s">
        <v>1050</v>
      </c>
      <c r="G250" s="80">
        <v>0</v>
      </c>
      <c r="H250" s="86"/>
    </row>
    <row r="251" spans="1:9" s="38" customFormat="1" ht="81.599999999999994" x14ac:dyDescent="0.3">
      <c r="B251" s="40" t="s">
        <v>477</v>
      </c>
      <c r="C251" s="40" t="s">
        <v>478</v>
      </c>
      <c r="D251" s="48" t="s">
        <v>479</v>
      </c>
      <c r="E251" s="48" t="s">
        <v>860</v>
      </c>
      <c r="F251" s="19" t="s">
        <v>1059</v>
      </c>
      <c r="G251" s="80">
        <v>0</v>
      </c>
      <c r="H251" s="87"/>
    </row>
    <row r="252" spans="1:9" s="38" customFormat="1" ht="106.05" customHeight="1" x14ac:dyDescent="0.3">
      <c r="B252" s="19"/>
      <c r="C252" s="19"/>
      <c r="D252" s="48" t="s">
        <v>480</v>
      </c>
      <c r="E252" s="48" t="s">
        <v>481</v>
      </c>
      <c r="F252" s="19" t="s">
        <v>1043</v>
      </c>
      <c r="G252" s="80">
        <v>0</v>
      </c>
      <c r="H252" s="87"/>
    </row>
    <row r="253" spans="1:9" s="38" customFormat="1" ht="103.95" customHeight="1" x14ac:dyDescent="0.3">
      <c r="B253" s="19"/>
      <c r="C253" s="19"/>
      <c r="D253" s="48" t="s">
        <v>482</v>
      </c>
      <c r="E253" s="48" t="s">
        <v>856</v>
      </c>
      <c r="F253" s="19" t="s">
        <v>1041</v>
      </c>
      <c r="G253" s="80">
        <v>0</v>
      </c>
      <c r="H253" s="87"/>
    </row>
    <row r="254" spans="1:9" s="38" customFormat="1" ht="102" x14ac:dyDescent="0.3">
      <c r="B254" s="19"/>
      <c r="C254" s="19"/>
      <c r="D254" s="48" t="s">
        <v>483</v>
      </c>
      <c r="E254" s="48" t="s">
        <v>920</v>
      </c>
      <c r="F254" s="19" t="s">
        <v>1047</v>
      </c>
      <c r="G254" s="80">
        <v>0</v>
      </c>
      <c r="H254" s="86"/>
    </row>
    <row r="255" spans="1:9" s="38" customFormat="1" ht="122.4" hidden="1" customHeight="1" x14ac:dyDescent="0.3">
      <c r="A255" s="62"/>
      <c r="B255" s="146"/>
      <c r="C255" s="146"/>
      <c r="D255" s="48" t="s">
        <v>484</v>
      </c>
      <c r="E255" s="48" t="s">
        <v>970</v>
      </c>
      <c r="F255" s="19" t="s">
        <v>1043</v>
      </c>
      <c r="G255" s="7"/>
      <c r="H255" s="41"/>
      <c r="I255" s="42"/>
    </row>
    <row r="256" spans="1:9" s="38" customFormat="1" ht="55.95" hidden="1" customHeight="1" x14ac:dyDescent="0.3">
      <c r="A256" s="62"/>
      <c r="B256" s="146" t="s">
        <v>485</v>
      </c>
      <c r="C256" s="146" t="s">
        <v>486</v>
      </c>
      <c r="D256" s="48" t="s">
        <v>487</v>
      </c>
      <c r="E256" s="48" t="s">
        <v>857</v>
      </c>
      <c r="F256" s="19" t="s">
        <v>1059</v>
      </c>
      <c r="G256" s="7"/>
      <c r="H256" s="19"/>
    </row>
    <row r="257" spans="1:10" s="38" customFormat="1" ht="79.05" customHeight="1" x14ac:dyDescent="0.3">
      <c r="B257" s="40" t="s">
        <v>485</v>
      </c>
      <c r="C257" s="40" t="s">
        <v>486</v>
      </c>
      <c r="D257" s="48" t="s">
        <v>488</v>
      </c>
      <c r="E257" s="48" t="s">
        <v>489</v>
      </c>
      <c r="F257" s="19" t="s">
        <v>1043</v>
      </c>
      <c r="G257" s="80">
        <v>0</v>
      </c>
      <c r="H257" s="86"/>
    </row>
    <row r="258" spans="1:10" s="38" customFormat="1" ht="82.95" customHeight="1" x14ac:dyDescent="0.3">
      <c r="B258" s="19"/>
      <c r="C258" s="19"/>
      <c r="D258" s="48" t="s">
        <v>490</v>
      </c>
      <c r="E258" s="48" t="s">
        <v>491</v>
      </c>
      <c r="F258" s="19" t="s">
        <v>1059</v>
      </c>
      <c r="G258" s="80">
        <v>0</v>
      </c>
      <c r="H258" s="86"/>
    </row>
    <row r="259" spans="1:10" s="38" customFormat="1" ht="76.05" customHeight="1" x14ac:dyDescent="0.3">
      <c r="B259" s="19"/>
      <c r="C259" s="19"/>
      <c r="D259" s="48" t="s">
        <v>492</v>
      </c>
      <c r="E259" s="48" t="s">
        <v>858</v>
      </c>
      <c r="F259" s="19" t="s">
        <v>1059</v>
      </c>
      <c r="G259" s="80">
        <v>0</v>
      </c>
      <c r="H259" s="86"/>
    </row>
    <row r="260" spans="1:10" s="38" customFormat="1" ht="115.95" customHeight="1" x14ac:dyDescent="0.3">
      <c r="B260" s="19"/>
      <c r="C260" s="19"/>
      <c r="D260" s="48" t="s">
        <v>493</v>
      </c>
      <c r="E260" s="48" t="s">
        <v>971</v>
      </c>
      <c r="F260" s="19" t="s">
        <v>1043</v>
      </c>
      <c r="G260" s="80">
        <v>0</v>
      </c>
      <c r="H260" s="86"/>
    </row>
    <row r="261" spans="1:10" s="38" customFormat="1" ht="61.2" x14ac:dyDescent="0.3">
      <c r="B261" s="40" t="s">
        <v>494</v>
      </c>
      <c r="C261" s="40" t="s">
        <v>495</v>
      </c>
      <c r="D261" s="48" t="s">
        <v>496</v>
      </c>
      <c r="E261" s="48" t="s">
        <v>497</v>
      </c>
      <c r="F261" s="19" t="s">
        <v>1041</v>
      </c>
      <c r="G261" s="80">
        <v>0</v>
      </c>
      <c r="H261" s="86"/>
    </row>
    <row r="262" spans="1:10" s="38" customFormat="1" ht="103.05" hidden="1" customHeight="1" x14ac:dyDescent="0.3">
      <c r="A262" s="62"/>
      <c r="B262" s="146"/>
      <c r="C262" s="146"/>
      <c r="D262" s="48" t="s">
        <v>498</v>
      </c>
      <c r="E262" s="48" t="s">
        <v>499</v>
      </c>
      <c r="F262" s="19" t="s">
        <v>1060</v>
      </c>
      <c r="G262" s="7"/>
      <c r="H262" s="19"/>
    </row>
    <row r="263" spans="1:10" s="38" customFormat="1" ht="127.05" customHeight="1" x14ac:dyDescent="0.3">
      <c r="B263" s="19"/>
      <c r="C263" s="19"/>
      <c r="D263" s="48" t="s">
        <v>500</v>
      </c>
      <c r="E263" s="48" t="s">
        <v>972</v>
      </c>
      <c r="F263" s="19" t="s">
        <v>1041</v>
      </c>
      <c r="G263" s="80">
        <v>0</v>
      </c>
      <c r="H263" s="86"/>
    </row>
    <row r="264" spans="1:10" s="38" customFormat="1" ht="109.05" hidden="1" customHeight="1" x14ac:dyDescent="0.3">
      <c r="A264" s="62"/>
      <c r="B264" s="146"/>
      <c r="C264" s="146"/>
      <c r="D264" s="48" t="s">
        <v>501</v>
      </c>
      <c r="E264" s="48" t="s">
        <v>502</v>
      </c>
      <c r="F264" s="19" t="s">
        <v>1041</v>
      </c>
      <c r="G264" s="7"/>
      <c r="H264" s="19"/>
    </row>
    <row r="265" spans="1:10" s="38" customFormat="1" ht="109.05" customHeight="1" x14ac:dyDescent="0.3">
      <c r="B265" s="19"/>
      <c r="C265" s="19"/>
      <c r="D265" s="48" t="s">
        <v>503</v>
      </c>
      <c r="E265" s="48" t="s">
        <v>504</v>
      </c>
      <c r="F265" s="19" t="s">
        <v>1059</v>
      </c>
      <c r="G265" s="80">
        <v>0</v>
      </c>
      <c r="H265" s="86"/>
    </row>
    <row r="266" spans="1:10" s="38" customFormat="1" ht="79.05" customHeight="1" x14ac:dyDescent="0.3">
      <c r="B266" s="213" t="s">
        <v>505</v>
      </c>
      <c r="C266" s="214"/>
      <c r="D266" s="214"/>
      <c r="E266" s="214"/>
      <c r="F266" s="214"/>
      <c r="G266" s="214"/>
      <c r="H266" s="215"/>
      <c r="I266" s="37">
        <f>SUM(G268:G291)</f>
        <v>0</v>
      </c>
      <c r="J266" s="38">
        <f>COUNT(G268:G291)*2</f>
        <v>32</v>
      </c>
    </row>
    <row r="267" spans="1:10" s="38" customFormat="1" ht="102" hidden="1" customHeight="1" x14ac:dyDescent="0.3">
      <c r="A267" s="62"/>
      <c r="B267" s="146" t="s">
        <v>506</v>
      </c>
      <c r="C267" s="146" t="s">
        <v>507</v>
      </c>
      <c r="D267" s="48" t="s">
        <v>508</v>
      </c>
      <c r="E267" s="48" t="s">
        <v>509</v>
      </c>
      <c r="F267" s="19" t="s">
        <v>1043</v>
      </c>
      <c r="G267" s="7"/>
      <c r="H267" s="19"/>
    </row>
    <row r="268" spans="1:10" s="38" customFormat="1" ht="72" customHeight="1" x14ac:dyDescent="0.3">
      <c r="B268" s="40" t="s">
        <v>506</v>
      </c>
      <c r="C268" s="40" t="s">
        <v>507</v>
      </c>
      <c r="D268" s="48" t="s">
        <v>510</v>
      </c>
      <c r="E268" s="48" t="s">
        <v>917</v>
      </c>
      <c r="F268" s="19" t="s">
        <v>1058</v>
      </c>
      <c r="G268" s="80">
        <v>0</v>
      </c>
      <c r="H268" s="88"/>
    </row>
    <row r="269" spans="1:10" s="38" customFormat="1" ht="72" customHeight="1" x14ac:dyDescent="0.3">
      <c r="B269" s="19"/>
      <c r="C269" s="19"/>
      <c r="D269" s="48" t="s">
        <v>511</v>
      </c>
      <c r="E269" s="48" t="s">
        <v>862</v>
      </c>
      <c r="F269" s="19" t="s">
        <v>1058</v>
      </c>
      <c r="G269" s="80">
        <v>0</v>
      </c>
      <c r="H269" s="88"/>
    </row>
    <row r="270" spans="1:10" s="38" customFormat="1" ht="58.95" customHeight="1" x14ac:dyDescent="0.3">
      <c r="B270" s="19"/>
      <c r="C270" s="19"/>
      <c r="D270" s="48" t="s">
        <v>512</v>
      </c>
      <c r="E270" s="48" t="s">
        <v>513</v>
      </c>
      <c r="F270" s="19" t="s">
        <v>1058</v>
      </c>
      <c r="G270" s="80">
        <v>0</v>
      </c>
      <c r="H270" s="88"/>
    </row>
    <row r="271" spans="1:10" s="38" customFormat="1" ht="85.95" customHeight="1" x14ac:dyDescent="0.3">
      <c r="B271" s="19"/>
      <c r="C271" s="19"/>
      <c r="D271" s="48" t="s">
        <v>514</v>
      </c>
      <c r="E271" s="48" t="s">
        <v>863</v>
      </c>
      <c r="F271" s="19" t="s">
        <v>1043</v>
      </c>
      <c r="G271" s="80">
        <v>0</v>
      </c>
      <c r="H271" s="88"/>
    </row>
    <row r="272" spans="1:10" s="38" customFormat="1" ht="61.2" hidden="1" customHeight="1" x14ac:dyDescent="0.3">
      <c r="A272" s="62"/>
      <c r="B272" s="146" t="s">
        <v>515</v>
      </c>
      <c r="C272" s="146" t="s">
        <v>516</v>
      </c>
      <c r="D272" s="48" t="s">
        <v>866</v>
      </c>
      <c r="E272" s="48" t="s">
        <v>918</v>
      </c>
      <c r="F272" s="19" t="s">
        <v>1043</v>
      </c>
      <c r="G272" s="7"/>
      <c r="H272" s="19"/>
    </row>
    <row r="273" spans="1:8" s="38" customFormat="1" ht="61.95" hidden="1" customHeight="1" x14ac:dyDescent="0.3">
      <c r="A273" s="62"/>
      <c r="B273" s="146"/>
      <c r="C273" s="146"/>
      <c r="D273" s="48" t="s">
        <v>867</v>
      </c>
      <c r="E273" s="48" t="s">
        <v>517</v>
      </c>
      <c r="F273" s="19" t="s">
        <v>1043</v>
      </c>
      <c r="G273" s="7"/>
      <c r="H273" s="19"/>
    </row>
    <row r="274" spans="1:8" s="38" customFormat="1" ht="61.2" hidden="1" customHeight="1" x14ac:dyDescent="0.3">
      <c r="A274" s="62"/>
      <c r="B274" s="146"/>
      <c r="C274" s="146"/>
      <c r="D274" s="48" t="s">
        <v>868</v>
      </c>
      <c r="E274" s="48" t="s">
        <v>864</v>
      </c>
      <c r="F274" s="19" t="s">
        <v>1043</v>
      </c>
      <c r="G274" s="7"/>
      <c r="H274" s="19"/>
    </row>
    <row r="275" spans="1:8" s="38" customFormat="1" ht="61.2" hidden="1" customHeight="1" x14ac:dyDescent="0.3">
      <c r="A275" s="62"/>
      <c r="B275" s="146"/>
      <c r="C275" s="146"/>
      <c r="D275" s="48" t="s">
        <v>518</v>
      </c>
      <c r="E275" s="48" t="s">
        <v>519</v>
      </c>
      <c r="F275" s="19" t="s">
        <v>1043</v>
      </c>
      <c r="G275" s="7"/>
      <c r="H275" s="19"/>
    </row>
    <row r="276" spans="1:8" s="38" customFormat="1" ht="81.599999999999994" hidden="1" customHeight="1" x14ac:dyDescent="0.3">
      <c r="A276" s="62"/>
      <c r="B276" s="146"/>
      <c r="C276" s="146"/>
      <c r="D276" s="48" t="s">
        <v>520</v>
      </c>
      <c r="E276" s="48" t="s">
        <v>865</v>
      </c>
      <c r="F276" s="19" t="s">
        <v>1043</v>
      </c>
      <c r="G276" s="7"/>
      <c r="H276" s="43"/>
    </row>
    <row r="277" spans="1:8" s="38" customFormat="1" ht="61.2" x14ac:dyDescent="0.3">
      <c r="B277" s="40" t="s">
        <v>521</v>
      </c>
      <c r="C277" s="40" t="s">
        <v>522</v>
      </c>
      <c r="D277" s="48" t="s">
        <v>523</v>
      </c>
      <c r="E277" s="48" t="s">
        <v>524</v>
      </c>
      <c r="F277" s="19" t="s">
        <v>1043</v>
      </c>
      <c r="G277" s="80">
        <v>0</v>
      </c>
      <c r="H277" s="88"/>
    </row>
    <row r="278" spans="1:8" s="38" customFormat="1" ht="85.05" customHeight="1" x14ac:dyDescent="0.3">
      <c r="B278" s="19"/>
      <c r="C278" s="19"/>
      <c r="D278" s="48" t="s">
        <v>525</v>
      </c>
      <c r="E278" s="48" t="s">
        <v>526</v>
      </c>
      <c r="F278" s="19" t="s">
        <v>1043</v>
      </c>
      <c r="G278" s="80">
        <v>0</v>
      </c>
      <c r="H278" s="88"/>
    </row>
    <row r="279" spans="1:8" s="38" customFormat="1" ht="155.25" customHeight="1" x14ac:dyDescent="0.3">
      <c r="B279" s="19"/>
      <c r="C279" s="19"/>
      <c r="D279" s="48" t="s">
        <v>527</v>
      </c>
      <c r="E279" s="48" t="s">
        <v>940</v>
      </c>
      <c r="F279" s="19" t="s">
        <v>1043</v>
      </c>
      <c r="G279" s="80">
        <v>0</v>
      </c>
      <c r="H279" s="88"/>
    </row>
    <row r="280" spans="1:8" s="38" customFormat="1" ht="141" customHeight="1" x14ac:dyDescent="0.3">
      <c r="B280" s="19"/>
      <c r="C280" s="19"/>
      <c r="D280" s="48" t="s">
        <v>528</v>
      </c>
      <c r="E280" s="48" t="s">
        <v>941</v>
      </c>
      <c r="F280" s="19" t="s">
        <v>1043</v>
      </c>
      <c r="G280" s="80">
        <v>0</v>
      </c>
      <c r="H280" s="88"/>
    </row>
    <row r="281" spans="1:8" s="38" customFormat="1" ht="106.05" customHeight="1" x14ac:dyDescent="0.3">
      <c r="B281" s="19"/>
      <c r="C281" s="19"/>
      <c r="D281" s="48" t="s">
        <v>529</v>
      </c>
      <c r="E281" s="48" t="s">
        <v>869</v>
      </c>
      <c r="F281" s="19" t="s">
        <v>1043</v>
      </c>
      <c r="G281" s="80">
        <v>0</v>
      </c>
      <c r="H281" s="88"/>
    </row>
    <row r="282" spans="1:8" s="38" customFormat="1" ht="81.599999999999994" x14ac:dyDescent="0.3">
      <c r="B282" s="40" t="s">
        <v>530</v>
      </c>
      <c r="C282" s="40" t="s">
        <v>531</v>
      </c>
      <c r="D282" s="48" t="s">
        <v>532</v>
      </c>
      <c r="E282" s="48" t="s">
        <v>870</v>
      </c>
      <c r="F282" s="19" t="s">
        <v>1041</v>
      </c>
      <c r="G282" s="80">
        <v>0</v>
      </c>
      <c r="H282" s="86"/>
    </row>
    <row r="283" spans="1:8" s="38" customFormat="1" ht="61.2" x14ac:dyDescent="0.3">
      <c r="B283" s="19"/>
      <c r="C283" s="19"/>
      <c r="D283" s="48" t="s">
        <v>533</v>
      </c>
      <c r="E283" s="48" t="s">
        <v>534</v>
      </c>
      <c r="F283" s="19" t="s">
        <v>1041</v>
      </c>
      <c r="G283" s="80">
        <v>0</v>
      </c>
      <c r="H283" s="88"/>
    </row>
    <row r="284" spans="1:8" s="38" customFormat="1" ht="61.2" hidden="1" customHeight="1" x14ac:dyDescent="0.3">
      <c r="A284" s="62"/>
      <c r="B284" s="146"/>
      <c r="C284" s="146"/>
      <c r="D284" s="48" t="s">
        <v>535</v>
      </c>
      <c r="E284" s="48" t="s">
        <v>916</v>
      </c>
      <c r="F284" s="19" t="s">
        <v>1043</v>
      </c>
      <c r="G284" s="7"/>
      <c r="H284" s="43"/>
    </row>
    <row r="285" spans="1:8" s="38" customFormat="1" ht="61.2" x14ac:dyDescent="0.3">
      <c r="B285" s="19"/>
      <c r="C285" s="19"/>
      <c r="D285" s="48" t="s">
        <v>536</v>
      </c>
      <c r="E285" s="48" t="s">
        <v>919</v>
      </c>
      <c r="F285" s="19" t="s">
        <v>1041</v>
      </c>
      <c r="G285" s="80">
        <v>0</v>
      </c>
      <c r="H285" s="88"/>
    </row>
    <row r="286" spans="1:8" s="38" customFormat="1" ht="102" x14ac:dyDescent="0.3">
      <c r="B286" s="17"/>
      <c r="C286" s="17"/>
      <c r="D286" s="48" t="s">
        <v>537</v>
      </c>
      <c r="E286" s="48" t="s">
        <v>915</v>
      </c>
      <c r="F286" s="19" t="s">
        <v>1039</v>
      </c>
      <c r="G286" s="80">
        <v>0</v>
      </c>
      <c r="H286" s="88"/>
    </row>
    <row r="287" spans="1:8" s="38" customFormat="1" ht="81.599999999999994" x14ac:dyDescent="0.3">
      <c r="B287" s="40" t="s">
        <v>538</v>
      </c>
      <c r="C287" s="40" t="s">
        <v>539</v>
      </c>
      <c r="D287" s="48" t="s">
        <v>871</v>
      </c>
      <c r="E287" s="48" t="s">
        <v>540</v>
      </c>
      <c r="F287" s="19" t="s">
        <v>1039</v>
      </c>
      <c r="G287" s="80">
        <v>0</v>
      </c>
      <c r="H287" s="88"/>
    </row>
    <row r="288" spans="1:8" s="38" customFormat="1" ht="81.599999999999994" hidden="1" customHeight="1" x14ac:dyDescent="0.3">
      <c r="A288" s="62"/>
      <c r="B288" s="146"/>
      <c r="C288" s="146"/>
      <c r="D288" s="48" t="s">
        <v>872</v>
      </c>
      <c r="E288" s="48" t="s">
        <v>541</v>
      </c>
      <c r="F288" s="19" t="s">
        <v>1039</v>
      </c>
      <c r="G288" s="7"/>
      <c r="H288" s="43"/>
    </row>
    <row r="289" spans="1:10" s="38" customFormat="1" ht="102" x14ac:dyDescent="0.3">
      <c r="B289" s="19"/>
      <c r="C289" s="19"/>
      <c r="D289" s="48" t="s">
        <v>542</v>
      </c>
      <c r="E289" s="48" t="s">
        <v>543</v>
      </c>
      <c r="F289" s="19" t="s">
        <v>1038</v>
      </c>
      <c r="G289" s="80">
        <v>0</v>
      </c>
      <c r="H289" s="88"/>
    </row>
    <row r="290" spans="1:10" s="38" customFormat="1" ht="81.599999999999994" hidden="1" customHeight="1" x14ac:dyDescent="0.3">
      <c r="A290" s="62"/>
      <c r="B290" s="146"/>
      <c r="C290" s="146"/>
      <c r="D290" s="48" t="s">
        <v>544</v>
      </c>
      <c r="E290" s="48" t="s">
        <v>545</v>
      </c>
      <c r="F290" s="19" t="s">
        <v>1041</v>
      </c>
      <c r="G290" s="7"/>
      <c r="H290" s="43"/>
    </row>
    <row r="291" spans="1:10" s="38" customFormat="1" ht="81.599999999999994" x14ac:dyDescent="0.3">
      <c r="B291" s="19"/>
      <c r="C291" s="19"/>
      <c r="D291" s="48" t="s">
        <v>546</v>
      </c>
      <c r="E291" s="48" t="s">
        <v>873</v>
      </c>
      <c r="F291" s="19" t="s">
        <v>1041</v>
      </c>
      <c r="G291" s="80">
        <v>0</v>
      </c>
      <c r="H291" s="87"/>
    </row>
    <row r="292" spans="1:10" s="38" customFormat="1" ht="66" customHeight="1" x14ac:dyDescent="0.3">
      <c r="B292" s="213" t="s">
        <v>547</v>
      </c>
      <c r="C292" s="214"/>
      <c r="D292" s="214"/>
      <c r="E292" s="214"/>
      <c r="F292" s="214"/>
      <c r="G292" s="214"/>
      <c r="H292" s="215"/>
      <c r="I292" s="37">
        <f>SUM(G293:G316)</f>
        <v>0</v>
      </c>
      <c r="J292" s="38">
        <f>COUNT(G293:G316)*2</f>
        <v>34</v>
      </c>
    </row>
    <row r="293" spans="1:10" s="38" customFormat="1" ht="106.95" customHeight="1" x14ac:dyDescent="0.3">
      <c r="B293" s="40" t="s">
        <v>548</v>
      </c>
      <c r="C293" s="40" t="s">
        <v>549</v>
      </c>
      <c r="D293" s="48" t="s">
        <v>550</v>
      </c>
      <c r="E293" s="48" t="s">
        <v>551</v>
      </c>
      <c r="F293" s="19" t="s">
        <v>1039</v>
      </c>
      <c r="G293" s="80">
        <v>0</v>
      </c>
      <c r="H293" s="86"/>
    </row>
    <row r="294" spans="1:10" s="38" customFormat="1" ht="214.05" customHeight="1" x14ac:dyDescent="0.3">
      <c r="B294" s="19"/>
      <c r="C294" s="19"/>
      <c r="D294" s="48" t="s">
        <v>552</v>
      </c>
      <c r="E294" s="48" t="s">
        <v>1032</v>
      </c>
      <c r="F294" s="19" t="s">
        <v>1039</v>
      </c>
      <c r="G294" s="80">
        <v>0</v>
      </c>
      <c r="H294" s="88"/>
    </row>
    <row r="295" spans="1:10" s="38" customFormat="1" ht="61.2" hidden="1" customHeight="1" x14ac:dyDescent="0.3">
      <c r="A295" s="62"/>
      <c r="B295" s="146"/>
      <c r="C295" s="146"/>
      <c r="D295" s="48" t="s">
        <v>553</v>
      </c>
      <c r="E295" s="48" t="s">
        <v>874</v>
      </c>
      <c r="F295" s="19" t="s">
        <v>1038</v>
      </c>
      <c r="G295" s="7"/>
      <c r="H295" s="19"/>
    </row>
    <row r="296" spans="1:10" s="38" customFormat="1" ht="106.95" customHeight="1" x14ac:dyDescent="0.3">
      <c r="B296" s="19"/>
      <c r="C296" s="19"/>
      <c r="D296" s="48" t="s">
        <v>554</v>
      </c>
      <c r="E296" s="48" t="s">
        <v>555</v>
      </c>
      <c r="F296" s="19" t="s">
        <v>1039</v>
      </c>
      <c r="G296" s="80">
        <v>0</v>
      </c>
      <c r="H296" s="86"/>
    </row>
    <row r="297" spans="1:10" s="38" customFormat="1" ht="61.2" x14ac:dyDescent="0.3">
      <c r="B297" s="19"/>
      <c r="C297" s="19"/>
      <c r="D297" s="48" t="s">
        <v>556</v>
      </c>
      <c r="E297" s="48" t="s">
        <v>557</v>
      </c>
      <c r="F297" s="19" t="s">
        <v>1041</v>
      </c>
      <c r="G297" s="80">
        <v>0</v>
      </c>
      <c r="H297" s="86"/>
    </row>
    <row r="298" spans="1:10" s="38" customFormat="1" ht="61.2" x14ac:dyDescent="0.3">
      <c r="B298" s="40" t="s">
        <v>558</v>
      </c>
      <c r="C298" s="40" t="s">
        <v>559</v>
      </c>
      <c r="D298" s="48" t="s">
        <v>560</v>
      </c>
      <c r="E298" s="48" t="s">
        <v>876</v>
      </c>
      <c r="F298" s="19" t="s">
        <v>1043</v>
      </c>
      <c r="G298" s="80">
        <v>0</v>
      </c>
      <c r="H298" s="86"/>
    </row>
    <row r="299" spans="1:10" s="38" customFormat="1" ht="122.4" hidden="1" customHeight="1" x14ac:dyDescent="0.3">
      <c r="A299" s="62"/>
      <c r="B299" s="146"/>
      <c r="C299" s="146"/>
      <c r="D299" s="48" t="s">
        <v>561</v>
      </c>
      <c r="E299" s="48" t="s">
        <v>1033</v>
      </c>
      <c r="F299" s="19" t="s">
        <v>1043</v>
      </c>
      <c r="G299" s="7"/>
      <c r="H299" s="19"/>
    </row>
    <row r="300" spans="1:10" s="38" customFormat="1" ht="81.599999999999994" hidden="1" customHeight="1" x14ac:dyDescent="0.3">
      <c r="A300" s="62"/>
      <c r="B300" s="146"/>
      <c r="C300" s="146"/>
      <c r="D300" s="48" t="s">
        <v>562</v>
      </c>
      <c r="E300" s="48" t="s">
        <v>875</v>
      </c>
      <c r="F300" s="19" t="s">
        <v>1043</v>
      </c>
      <c r="G300" s="7"/>
      <c r="H300" s="19"/>
    </row>
    <row r="301" spans="1:10" s="38" customFormat="1" ht="61.2" hidden="1" customHeight="1" x14ac:dyDescent="0.3">
      <c r="A301" s="62"/>
      <c r="B301" s="146"/>
      <c r="C301" s="146"/>
      <c r="D301" s="48" t="s">
        <v>563</v>
      </c>
      <c r="E301" s="48" t="s">
        <v>564</v>
      </c>
      <c r="F301" s="19" t="s">
        <v>1060</v>
      </c>
      <c r="G301" s="7"/>
      <c r="H301" s="19"/>
    </row>
    <row r="302" spans="1:10" s="38" customFormat="1" ht="102" hidden="1" customHeight="1" x14ac:dyDescent="0.3">
      <c r="A302" s="62"/>
      <c r="B302" s="146"/>
      <c r="C302" s="146"/>
      <c r="D302" s="48" t="s">
        <v>565</v>
      </c>
      <c r="E302" s="48" t="s">
        <v>566</v>
      </c>
      <c r="F302" s="19" t="s">
        <v>1041</v>
      </c>
      <c r="G302" s="7"/>
      <c r="H302" s="19"/>
    </row>
    <row r="303" spans="1:10" s="38" customFormat="1" ht="61.2" x14ac:dyDescent="0.3">
      <c r="B303" s="40" t="s">
        <v>567</v>
      </c>
      <c r="C303" s="40" t="s">
        <v>568</v>
      </c>
      <c r="D303" s="48" t="s">
        <v>569</v>
      </c>
      <c r="E303" s="48" t="s">
        <v>570</v>
      </c>
      <c r="F303" s="19" t="s">
        <v>1043</v>
      </c>
      <c r="G303" s="80">
        <v>0</v>
      </c>
      <c r="H303" s="86"/>
    </row>
    <row r="304" spans="1:10" s="38" customFormat="1" ht="61.2" x14ac:dyDescent="0.3">
      <c r="B304" s="19"/>
      <c r="C304" s="19"/>
      <c r="D304" s="48" t="s">
        <v>571</v>
      </c>
      <c r="E304" s="48" t="s">
        <v>877</v>
      </c>
      <c r="F304" s="19" t="s">
        <v>1043</v>
      </c>
      <c r="G304" s="80">
        <v>0</v>
      </c>
      <c r="H304" s="88"/>
    </row>
    <row r="305" spans="1:10" s="38" customFormat="1" ht="61.2" x14ac:dyDescent="0.3">
      <c r="B305" s="19"/>
      <c r="C305" s="19"/>
      <c r="D305" s="48" t="s">
        <v>572</v>
      </c>
      <c r="E305" s="48" t="s">
        <v>973</v>
      </c>
      <c r="F305" s="19" t="s">
        <v>1043</v>
      </c>
      <c r="G305" s="80">
        <v>0</v>
      </c>
      <c r="H305" s="88"/>
    </row>
    <row r="306" spans="1:10" s="38" customFormat="1" ht="81.599999999999994" x14ac:dyDescent="0.3">
      <c r="B306" s="19"/>
      <c r="C306" s="19"/>
      <c r="D306" s="48" t="s">
        <v>573</v>
      </c>
      <c r="E306" s="48" t="s">
        <v>878</v>
      </c>
      <c r="F306" s="19" t="s">
        <v>1043</v>
      </c>
      <c r="G306" s="80">
        <v>0</v>
      </c>
      <c r="H306" s="88"/>
    </row>
    <row r="307" spans="1:10" s="38" customFormat="1" ht="81.599999999999994" x14ac:dyDescent="0.3">
      <c r="B307" s="19"/>
      <c r="C307" s="19"/>
      <c r="D307" s="48" t="s">
        <v>574</v>
      </c>
      <c r="E307" s="48" t="s">
        <v>879</v>
      </c>
      <c r="F307" s="19" t="s">
        <v>1043</v>
      </c>
      <c r="G307" s="80">
        <v>0</v>
      </c>
      <c r="H307" s="88"/>
    </row>
    <row r="308" spans="1:10" s="38" customFormat="1" ht="115.95" customHeight="1" x14ac:dyDescent="0.3">
      <c r="B308" s="40" t="s">
        <v>575</v>
      </c>
      <c r="C308" s="40" t="s">
        <v>576</v>
      </c>
      <c r="D308" s="48" t="s">
        <v>577</v>
      </c>
      <c r="E308" s="48" t="s">
        <v>910</v>
      </c>
      <c r="F308" s="19" t="s">
        <v>1054</v>
      </c>
      <c r="G308" s="80">
        <v>0</v>
      </c>
      <c r="H308" s="86"/>
    </row>
    <row r="309" spans="1:10" s="38" customFormat="1" ht="81.599999999999994" x14ac:dyDescent="0.3">
      <c r="B309" s="19"/>
      <c r="C309" s="19"/>
      <c r="D309" s="48" t="s">
        <v>578</v>
      </c>
      <c r="E309" s="48" t="s">
        <v>880</v>
      </c>
      <c r="F309" s="19" t="s">
        <v>1043</v>
      </c>
      <c r="G309" s="80">
        <v>0</v>
      </c>
      <c r="H309" s="86"/>
    </row>
    <row r="310" spans="1:10" s="38" customFormat="1" ht="139.94999999999999" customHeight="1" x14ac:dyDescent="0.3">
      <c r="B310" s="19"/>
      <c r="C310" s="19"/>
      <c r="D310" s="48" t="s">
        <v>579</v>
      </c>
      <c r="E310" s="48" t="s">
        <v>881</v>
      </c>
      <c r="F310" s="19" t="s">
        <v>1039</v>
      </c>
      <c r="G310" s="80">
        <v>0</v>
      </c>
      <c r="H310" s="86"/>
    </row>
    <row r="311" spans="1:10" s="38" customFormat="1" ht="61.2" x14ac:dyDescent="0.3">
      <c r="B311" s="19"/>
      <c r="C311" s="19"/>
      <c r="D311" s="48" t="s">
        <v>580</v>
      </c>
      <c r="E311" s="48" t="s">
        <v>581</v>
      </c>
      <c r="F311" s="19" t="s">
        <v>1043</v>
      </c>
      <c r="G311" s="80">
        <v>0</v>
      </c>
      <c r="H311" s="86"/>
    </row>
    <row r="312" spans="1:10" s="38" customFormat="1" ht="97.05" customHeight="1" x14ac:dyDescent="0.3">
      <c r="B312" s="19"/>
      <c r="C312" s="19"/>
      <c r="D312" s="48" t="s">
        <v>582</v>
      </c>
      <c r="E312" s="48" t="s">
        <v>882</v>
      </c>
      <c r="F312" s="19" t="s">
        <v>1039</v>
      </c>
      <c r="G312" s="80">
        <v>0</v>
      </c>
      <c r="H312" s="86"/>
    </row>
    <row r="313" spans="1:10" s="38" customFormat="1" ht="157.05000000000001" hidden="1" customHeight="1" x14ac:dyDescent="0.3">
      <c r="A313" s="62"/>
      <c r="B313" s="146" t="s">
        <v>583</v>
      </c>
      <c r="C313" s="146" t="s">
        <v>584</v>
      </c>
      <c r="D313" s="48" t="s">
        <v>585</v>
      </c>
      <c r="E313" s="48" t="s">
        <v>883</v>
      </c>
      <c r="F313" s="19" t="s">
        <v>1039</v>
      </c>
      <c r="G313" s="7"/>
      <c r="H313" s="19"/>
    </row>
    <row r="314" spans="1:10" s="38" customFormat="1" ht="123" customHeight="1" x14ac:dyDescent="0.3">
      <c r="B314" s="40" t="s">
        <v>583</v>
      </c>
      <c r="C314" s="40" t="s">
        <v>584</v>
      </c>
      <c r="D314" s="48" t="s">
        <v>586</v>
      </c>
      <c r="E314" s="48" t="s">
        <v>587</v>
      </c>
      <c r="F314" s="19" t="s">
        <v>1039</v>
      </c>
      <c r="G314" s="80">
        <v>0</v>
      </c>
      <c r="H314" s="86"/>
    </row>
    <row r="315" spans="1:10" s="38" customFormat="1" ht="115.95" hidden="1" customHeight="1" x14ac:dyDescent="0.3">
      <c r="A315" s="62"/>
      <c r="B315" s="146"/>
      <c r="C315" s="146"/>
      <c r="D315" s="48" t="s">
        <v>588</v>
      </c>
      <c r="E315" s="48" t="s">
        <v>589</v>
      </c>
      <c r="F315" s="19" t="s">
        <v>1039</v>
      </c>
      <c r="G315" s="7"/>
      <c r="H315" s="19"/>
    </row>
    <row r="316" spans="1:10" s="38" customFormat="1" ht="138" customHeight="1" x14ac:dyDescent="0.3">
      <c r="B316" s="19"/>
      <c r="C316" s="19"/>
      <c r="D316" s="48" t="s">
        <v>590</v>
      </c>
      <c r="E316" s="48" t="s">
        <v>591</v>
      </c>
      <c r="F316" s="19" t="s">
        <v>1039</v>
      </c>
      <c r="G316" s="80">
        <v>0</v>
      </c>
      <c r="H316" s="86"/>
    </row>
    <row r="317" spans="1:10" s="38" customFormat="1" ht="94.05" hidden="1" customHeight="1" x14ac:dyDescent="0.3">
      <c r="A317" s="62"/>
      <c r="B317" s="146"/>
      <c r="C317" s="146"/>
      <c r="D317" s="48" t="s">
        <v>592</v>
      </c>
      <c r="E317" s="48" t="s">
        <v>593</v>
      </c>
      <c r="F317" s="19" t="s">
        <v>1039</v>
      </c>
      <c r="G317" s="7"/>
      <c r="H317" s="19"/>
    </row>
    <row r="318" spans="1:10" s="26" customFormat="1" ht="39" customHeight="1" x14ac:dyDescent="0.3">
      <c r="B318" s="216" t="s">
        <v>594</v>
      </c>
      <c r="C318" s="217"/>
      <c r="D318" s="217"/>
      <c r="E318" s="217"/>
      <c r="F318" s="217"/>
      <c r="G318" s="217"/>
      <c r="H318" s="218"/>
      <c r="I318" s="27">
        <f>I319+I345+I371+I397</f>
        <v>0</v>
      </c>
      <c r="J318" s="26">
        <f>J319+J345+J371+J397</f>
        <v>146</v>
      </c>
    </row>
    <row r="319" spans="1:10" s="26" customFormat="1" ht="75" customHeight="1" x14ac:dyDescent="0.3">
      <c r="B319" s="207" t="s">
        <v>804</v>
      </c>
      <c r="C319" s="208"/>
      <c r="D319" s="208"/>
      <c r="E319" s="208"/>
      <c r="F319" s="208"/>
      <c r="G319" s="208"/>
      <c r="H319" s="209"/>
      <c r="I319" s="27">
        <f>SUM(G320:G344)</f>
        <v>0</v>
      </c>
      <c r="J319" s="26">
        <f>COUNT(G320:G344)*2</f>
        <v>28</v>
      </c>
    </row>
    <row r="320" spans="1:10" s="26" customFormat="1" ht="82.05" customHeight="1" x14ac:dyDescent="0.3">
      <c r="B320" s="28" t="s">
        <v>595</v>
      </c>
      <c r="C320" s="28" t="s">
        <v>596</v>
      </c>
      <c r="D320" s="52" t="s">
        <v>597</v>
      </c>
      <c r="E320" s="52" t="s">
        <v>598</v>
      </c>
      <c r="F320" s="20" t="s">
        <v>1038</v>
      </c>
      <c r="G320" s="80">
        <v>0</v>
      </c>
      <c r="H320" s="81"/>
    </row>
    <row r="321" spans="1:8" s="26" customFormat="1" ht="124.05" customHeight="1" x14ac:dyDescent="0.3">
      <c r="B321" s="17"/>
      <c r="C321" s="17"/>
      <c r="D321" s="52" t="s">
        <v>603</v>
      </c>
      <c r="E321" s="52" t="s">
        <v>884</v>
      </c>
      <c r="F321" s="20" t="s">
        <v>1039</v>
      </c>
      <c r="G321" s="80">
        <v>0</v>
      </c>
      <c r="H321" s="81"/>
    </row>
    <row r="322" spans="1:8" s="44" customFormat="1" ht="81.599999999999994" x14ac:dyDescent="0.3">
      <c r="B322" s="20"/>
      <c r="C322" s="20"/>
      <c r="D322" s="52" t="s">
        <v>599</v>
      </c>
      <c r="E322" s="52" t="s">
        <v>600</v>
      </c>
      <c r="F322" s="20" t="s">
        <v>1039</v>
      </c>
      <c r="G322" s="80">
        <v>0</v>
      </c>
      <c r="H322" s="89"/>
    </row>
    <row r="323" spans="1:8" s="44" customFormat="1" ht="61.2" x14ac:dyDescent="0.3">
      <c r="B323" s="20"/>
      <c r="C323" s="20"/>
      <c r="D323" s="50" t="s">
        <v>601</v>
      </c>
      <c r="E323" s="52" t="s">
        <v>602</v>
      </c>
      <c r="F323" s="20" t="s">
        <v>1039</v>
      </c>
      <c r="G323" s="80">
        <v>0</v>
      </c>
      <c r="H323" s="89"/>
    </row>
    <row r="324" spans="1:8" s="44" customFormat="1" ht="81.599999999999994" hidden="1" customHeight="1" x14ac:dyDescent="0.3">
      <c r="A324" s="63"/>
      <c r="B324" s="147"/>
      <c r="C324" s="147"/>
      <c r="D324" s="52" t="s">
        <v>604</v>
      </c>
      <c r="E324" s="52" t="s">
        <v>605</v>
      </c>
      <c r="F324" s="20" t="s">
        <v>1040</v>
      </c>
      <c r="G324" s="7"/>
      <c r="H324" s="20"/>
    </row>
    <row r="325" spans="1:8" s="44" customFormat="1" ht="61.2" hidden="1" customHeight="1" x14ac:dyDescent="0.3">
      <c r="A325" s="63"/>
      <c r="B325" s="143" t="s">
        <v>606</v>
      </c>
      <c r="C325" s="143" t="s">
        <v>607</v>
      </c>
      <c r="D325" s="52" t="s">
        <v>608</v>
      </c>
      <c r="E325" s="52" t="s">
        <v>609</v>
      </c>
      <c r="F325" s="20" t="s">
        <v>1038</v>
      </c>
      <c r="G325" s="7"/>
      <c r="H325" s="20"/>
    </row>
    <row r="326" spans="1:8" s="44" customFormat="1" ht="81.599999999999994" x14ac:dyDescent="0.3">
      <c r="B326" s="28" t="s">
        <v>606</v>
      </c>
      <c r="C326" s="28" t="s">
        <v>607</v>
      </c>
      <c r="D326" s="52" t="s">
        <v>610</v>
      </c>
      <c r="E326" s="52" t="s">
        <v>611</v>
      </c>
      <c r="F326" s="20" t="s">
        <v>1038</v>
      </c>
      <c r="G326" s="80">
        <v>0</v>
      </c>
      <c r="H326" s="89"/>
    </row>
    <row r="327" spans="1:8" s="44" customFormat="1" ht="61.2" hidden="1" customHeight="1" x14ac:dyDescent="0.3">
      <c r="A327" s="63"/>
      <c r="B327" s="147"/>
      <c r="C327" s="147"/>
      <c r="D327" s="52" t="s">
        <v>612</v>
      </c>
      <c r="E327" s="50" t="s">
        <v>909</v>
      </c>
      <c r="F327" s="20" t="s">
        <v>1038</v>
      </c>
      <c r="G327" s="7"/>
      <c r="H327" s="20"/>
    </row>
    <row r="328" spans="1:8" s="44" customFormat="1" ht="61.2" hidden="1" customHeight="1" x14ac:dyDescent="0.3">
      <c r="A328" s="63"/>
      <c r="B328" s="147"/>
      <c r="C328" s="147"/>
      <c r="D328" s="52" t="s">
        <v>613</v>
      </c>
      <c r="E328" s="52" t="s">
        <v>885</v>
      </c>
      <c r="F328" s="20" t="s">
        <v>1039</v>
      </c>
      <c r="G328" s="7"/>
      <c r="H328" s="20"/>
    </row>
    <row r="329" spans="1:8" s="44" customFormat="1" ht="81.599999999999994" hidden="1" customHeight="1" x14ac:dyDescent="0.3">
      <c r="A329" s="63"/>
      <c r="B329" s="147"/>
      <c r="C329" s="147"/>
      <c r="D329" s="52" t="s">
        <v>614</v>
      </c>
      <c r="E329" s="52" t="s">
        <v>615</v>
      </c>
      <c r="F329" s="20" t="s">
        <v>1038</v>
      </c>
      <c r="G329" s="7"/>
      <c r="H329" s="20"/>
    </row>
    <row r="330" spans="1:8" s="44" customFormat="1" ht="61.2" hidden="1" customHeight="1" x14ac:dyDescent="0.3">
      <c r="A330" s="63"/>
      <c r="B330" s="143" t="s">
        <v>616</v>
      </c>
      <c r="C330" s="143" t="s">
        <v>617</v>
      </c>
      <c r="D330" s="50" t="s">
        <v>618</v>
      </c>
      <c r="E330" s="50" t="s">
        <v>908</v>
      </c>
      <c r="F330" s="20" t="s">
        <v>1040</v>
      </c>
      <c r="G330" s="7"/>
      <c r="H330" s="20"/>
    </row>
    <row r="331" spans="1:8" s="44" customFormat="1" ht="81.599999999999994" hidden="1" customHeight="1" x14ac:dyDescent="0.3">
      <c r="A331" s="63"/>
      <c r="B331" s="147"/>
      <c r="C331" s="147"/>
      <c r="D331" s="50" t="s">
        <v>913</v>
      </c>
      <c r="E331" s="50" t="s">
        <v>911</v>
      </c>
      <c r="F331" s="20" t="s">
        <v>1040</v>
      </c>
      <c r="G331" s="7"/>
      <c r="H331" s="20"/>
    </row>
    <row r="332" spans="1:8" s="44" customFormat="1" ht="81.599999999999994" hidden="1" customHeight="1" x14ac:dyDescent="0.3">
      <c r="A332" s="63"/>
      <c r="B332" s="147"/>
      <c r="C332" s="147"/>
      <c r="D332" s="50" t="s">
        <v>619</v>
      </c>
      <c r="E332" s="50" t="s">
        <v>912</v>
      </c>
      <c r="F332" s="20" t="s">
        <v>1040</v>
      </c>
      <c r="G332" s="7"/>
      <c r="H332" s="20"/>
    </row>
    <row r="333" spans="1:8" s="44" customFormat="1" ht="61.2" hidden="1" customHeight="1" x14ac:dyDescent="0.3">
      <c r="A333" s="63"/>
      <c r="B333" s="147"/>
      <c r="C333" s="147"/>
      <c r="D333" s="50" t="s">
        <v>620</v>
      </c>
      <c r="E333" s="50" t="s">
        <v>621</v>
      </c>
      <c r="F333" s="20" t="s">
        <v>1039</v>
      </c>
      <c r="G333" s="7"/>
      <c r="H333" s="20"/>
    </row>
    <row r="334" spans="1:8" s="44" customFormat="1" ht="58.95" hidden="1" customHeight="1" x14ac:dyDescent="0.3">
      <c r="A334" s="63"/>
      <c r="B334" s="147"/>
      <c r="C334" s="147"/>
      <c r="D334" s="50" t="s">
        <v>622</v>
      </c>
      <c r="E334" s="50" t="s">
        <v>623</v>
      </c>
      <c r="F334" s="20" t="s">
        <v>1061</v>
      </c>
      <c r="G334" s="7"/>
      <c r="H334" s="20"/>
    </row>
    <row r="335" spans="1:8" s="44" customFormat="1" ht="81.599999999999994" x14ac:dyDescent="0.3">
      <c r="B335" s="28" t="s">
        <v>624</v>
      </c>
      <c r="C335" s="28" t="s">
        <v>625</v>
      </c>
      <c r="D335" s="50" t="s">
        <v>626</v>
      </c>
      <c r="E335" s="50" t="s">
        <v>627</v>
      </c>
      <c r="F335" s="20" t="s">
        <v>1038</v>
      </c>
      <c r="G335" s="80">
        <v>0</v>
      </c>
      <c r="H335" s="89"/>
    </row>
    <row r="336" spans="1:8" s="44" customFormat="1" ht="81.599999999999994" x14ac:dyDescent="0.3">
      <c r="B336" s="20"/>
      <c r="C336" s="20"/>
      <c r="D336" s="52" t="s">
        <v>628</v>
      </c>
      <c r="E336" s="52" t="s">
        <v>629</v>
      </c>
      <c r="F336" s="20" t="s">
        <v>1038</v>
      </c>
      <c r="G336" s="80">
        <v>0</v>
      </c>
      <c r="H336" s="89"/>
    </row>
    <row r="337" spans="1:10" s="44" customFormat="1" ht="81.599999999999994" x14ac:dyDescent="0.3">
      <c r="B337" s="20"/>
      <c r="C337" s="20"/>
      <c r="D337" s="50" t="s">
        <v>630</v>
      </c>
      <c r="E337" s="50" t="s">
        <v>631</v>
      </c>
      <c r="F337" s="20" t="s">
        <v>1038</v>
      </c>
      <c r="G337" s="80">
        <v>0</v>
      </c>
      <c r="H337" s="89"/>
    </row>
    <row r="338" spans="1:10" s="44" customFormat="1" ht="61.2" hidden="1" customHeight="1" x14ac:dyDescent="0.3">
      <c r="A338" s="63"/>
      <c r="B338" s="147"/>
      <c r="C338" s="147"/>
      <c r="D338" s="50" t="s">
        <v>632</v>
      </c>
      <c r="E338" s="50" t="s">
        <v>633</v>
      </c>
      <c r="F338" s="20" t="s">
        <v>1038</v>
      </c>
      <c r="G338" s="7"/>
      <c r="H338" s="20"/>
    </row>
    <row r="339" spans="1:10" s="44" customFormat="1" ht="81.599999999999994" x14ac:dyDescent="0.3">
      <c r="B339" s="20"/>
      <c r="C339" s="20"/>
      <c r="D339" s="52" t="s">
        <v>634</v>
      </c>
      <c r="E339" s="52" t="s">
        <v>635</v>
      </c>
      <c r="F339" s="20" t="s">
        <v>1038</v>
      </c>
      <c r="G339" s="80">
        <v>0</v>
      </c>
      <c r="H339" s="89"/>
    </row>
    <row r="340" spans="1:10" s="44" customFormat="1" ht="81.599999999999994" x14ac:dyDescent="0.3">
      <c r="B340" s="28" t="s">
        <v>636</v>
      </c>
      <c r="C340" s="28" t="s">
        <v>637</v>
      </c>
      <c r="D340" s="50" t="s">
        <v>638</v>
      </c>
      <c r="E340" s="50" t="s">
        <v>639</v>
      </c>
      <c r="F340" s="20" t="s">
        <v>1038</v>
      </c>
      <c r="G340" s="80">
        <v>0</v>
      </c>
      <c r="H340" s="89"/>
    </row>
    <row r="341" spans="1:10" s="44" customFormat="1" ht="81.599999999999994" x14ac:dyDescent="0.3">
      <c r="B341" s="20"/>
      <c r="C341" s="20"/>
      <c r="D341" s="52" t="s">
        <v>640</v>
      </c>
      <c r="E341" s="52" t="s">
        <v>886</v>
      </c>
      <c r="F341" s="20" t="s">
        <v>1038</v>
      </c>
      <c r="G341" s="80">
        <v>0</v>
      </c>
      <c r="H341" s="89"/>
    </row>
    <row r="342" spans="1:10" s="44" customFormat="1" ht="81.599999999999994" x14ac:dyDescent="0.3">
      <c r="B342" s="20"/>
      <c r="C342" s="20"/>
      <c r="D342" s="52" t="s">
        <v>641</v>
      </c>
      <c r="E342" s="52" t="s">
        <v>642</v>
      </c>
      <c r="F342" s="20" t="s">
        <v>1038</v>
      </c>
      <c r="G342" s="80">
        <v>0</v>
      </c>
      <c r="H342" s="89"/>
    </row>
    <row r="343" spans="1:10" s="44" customFormat="1" ht="81.599999999999994" x14ac:dyDescent="0.3">
      <c r="B343" s="20"/>
      <c r="C343" s="20"/>
      <c r="D343" s="52" t="s">
        <v>643</v>
      </c>
      <c r="E343" s="52" t="s">
        <v>887</v>
      </c>
      <c r="F343" s="20" t="s">
        <v>1038</v>
      </c>
      <c r="G343" s="80">
        <v>0</v>
      </c>
      <c r="H343" s="89"/>
    </row>
    <row r="344" spans="1:10" s="44" customFormat="1" ht="81.599999999999994" x14ac:dyDescent="0.3">
      <c r="B344" s="20"/>
      <c r="C344" s="20"/>
      <c r="D344" s="52" t="s">
        <v>644</v>
      </c>
      <c r="E344" s="52" t="s">
        <v>888</v>
      </c>
      <c r="F344" s="20" t="s">
        <v>1039</v>
      </c>
      <c r="G344" s="80">
        <v>0</v>
      </c>
      <c r="H344" s="89"/>
    </row>
    <row r="345" spans="1:10" s="44" customFormat="1" ht="69" customHeight="1" x14ac:dyDescent="0.3">
      <c r="B345" s="204" t="s">
        <v>645</v>
      </c>
      <c r="C345" s="205"/>
      <c r="D345" s="205"/>
      <c r="E345" s="205"/>
      <c r="F345" s="205"/>
      <c r="G345" s="205"/>
      <c r="H345" s="206"/>
      <c r="I345" s="46">
        <f>SUM(G346:G370)</f>
        <v>0</v>
      </c>
      <c r="J345" s="44">
        <f>COUNT(G346:G370)*2</f>
        <v>50</v>
      </c>
    </row>
    <row r="346" spans="1:10" s="44" customFormat="1" ht="122.4" x14ac:dyDescent="0.3">
      <c r="B346" s="28" t="s">
        <v>646</v>
      </c>
      <c r="C346" s="28" t="s">
        <v>647</v>
      </c>
      <c r="D346" s="52" t="s">
        <v>648</v>
      </c>
      <c r="E346" s="52" t="s">
        <v>974</v>
      </c>
      <c r="F346" s="20" t="s">
        <v>1039</v>
      </c>
      <c r="G346" s="80">
        <v>0</v>
      </c>
      <c r="H346" s="89"/>
    </row>
    <row r="347" spans="1:10" s="44" customFormat="1" ht="118.95" customHeight="1" x14ac:dyDescent="0.3">
      <c r="B347" s="20"/>
      <c r="C347" s="20"/>
      <c r="D347" s="52" t="s">
        <v>649</v>
      </c>
      <c r="E347" s="52" t="s">
        <v>889</v>
      </c>
      <c r="F347" s="20" t="s">
        <v>1039</v>
      </c>
      <c r="G347" s="80">
        <v>0</v>
      </c>
      <c r="H347" s="89"/>
    </row>
    <row r="348" spans="1:10" s="44" customFormat="1" ht="81.599999999999994" x14ac:dyDescent="0.3">
      <c r="B348" s="20"/>
      <c r="C348" s="20"/>
      <c r="D348" s="52" t="s">
        <v>650</v>
      </c>
      <c r="E348" s="52" t="s">
        <v>651</v>
      </c>
      <c r="F348" s="20" t="s">
        <v>1039</v>
      </c>
      <c r="G348" s="80">
        <v>0</v>
      </c>
      <c r="H348" s="89"/>
    </row>
    <row r="349" spans="1:10" s="44" customFormat="1" ht="81.599999999999994" x14ac:dyDescent="0.3">
      <c r="B349" s="20"/>
      <c r="C349" s="20"/>
      <c r="D349" s="52" t="s">
        <v>652</v>
      </c>
      <c r="E349" s="50" t="s">
        <v>907</v>
      </c>
      <c r="F349" s="20" t="s">
        <v>1039</v>
      </c>
      <c r="G349" s="80">
        <v>0</v>
      </c>
      <c r="H349" s="89"/>
    </row>
    <row r="350" spans="1:10" s="44" customFormat="1" ht="81.599999999999994" x14ac:dyDescent="0.3">
      <c r="B350" s="20"/>
      <c r="C350" s="20"/>
      <c r="D350" s="52" t="s">
        <v>653</v>
      </c>
      <c r="E350" s="52" t="s">
        <v>654</v>
      </c>
      <c r="F350" s="20" t="s">
        <v>1039</v>
      </c>
      <c r="G350" s="80">
        <v>0</v>
      </c>
      <c r="H350" s="89"/>
    </row>
    <row r="351" spans="1:10" s="44" customFormat="1" ht="81.599999999999994" x14ac:dyDescent="0.3">
      <c r="B351" s="28" t="s">
        <v>655</v>
      </c>
      <c r="C351" s="28" t="s">
        <v>656</v>
      </c>
      <c r="D351" s="52" t="s">
        <v>657</v>
      </c>
      <c r="E351" s="52" t="s">
        <v>890</v>
      </c>
      <c r="F351" s="20" t="s">
        <v>1039</v>
      </c>
      <c r="G351" s="80">
        <v>0</v>
      </c>
      <c r="H351" s="89"/>
    </row>
    <row r="352" spans="1:10" s="44" customFormat="1" ht="102" x14ac:dyDescent="0.3">
      <c r="B352" s="20"/>
      <c r="C352" s="20"/>
      <c r="D352" s="52" t="s">
        <v>658</v>
      </c>
      <c r="E352" s="52" t="s">
        <v>891</v>
      </c>
      <c r="F352" s="20" t="s">
        <v>1039</v>
      </c>
      <c r="G352" s="80">
        <v>0</v>
      </c>
      <c r="H352" s="89"/>
    </row>
    <row r="353" spans="2:8" s="44" customFormat="1" ht="102" x14ac:dyDescent="0.3">
      <c r="B353" s="20"/>
      <c r="C353" s="20"/>
      <c r="D353" s="52" t="s">
        <v>659</v>
      </c>
      <c r="E353" s="52" t="s">
        <v>660</v>
      </c>
      <c r="F353" s="20" t="s">
        <v>1038</v>
      </c>
      <c r="G353" s="80">
        <v>0</v>
      </c>
      <c r="H353" s="89"/>
    </row>
    <row r="354" spans="2:8" s="44" customFormat="1" ht="81.599999999999994" x14ac:dyDescent="0.3">
      <c r="B354" s="20"/>
      <c r="C354" s="20"/>
      <c r="D354" s="52" t="s">
        <v>661</v>
      </c>
      <c r="E354" s="52" t="s">
        <v>662</v>
      </c>
      <c r="F354" s="20" t="s">
        <v>1038</v>
      </c>
      <c r="G354" s="80">
        <v>0</v>
      </c>
      <c r="H354" s="89"/>
    </row>
    <row r="355" spans="2:8" s="44" customFormat="1" ht="81.599999999999994" x14ac:dyDescent="0.3">
      <c r="B355" s="20"/>
      <c r="C355" s="20"/>
      <c r="D355" s="50" t="s">
        <v>663</v>
      </c>
      <c r="E355" s="50" t="s">
        <v>664</v>
      </c>
      <c r="F355" s="20" t="s">
        <v>1039</v>
      </c>
      <c r="G355" s="80">
        <v>0</v>
      </c>
      <c r="H355" s="89"/>
    </row>
    <row r="356" spans="2:8" s="44" customFormat="1" ht="40.799999999999997" x14ac:dyDescent="0.3">
      <c r="B356" s="28" t="s">
        <v>665</v>
      </c>
      <c r="C356" s="28" t="s">
        <v>666</v>
      </c>
      <c r="D356" s="52" t="s">
        <v>667</v>
      </c>
      <c r="E356" s="52" t="s">
        <v>668</v>
      </c>
      <c r="F356" s="20" t="s">
        <v>1039</v>
      </c>
      <c r="G356" s="80">
        <v>0</v>
      </c>
      <c r="H356" s="89"/>
    </row>
    <row r="357" spans="2:8" s="44" customFormat="1" ht="40.799999999999997" x14ac:dyDescent="0.3">
      <c r="B357" s="20"/>
      <c r="C357" s="20"/>
      <c r="D357" s="52" t="s">
        <v>669</v>
      </c>
      <c r="E357" s="52" t="s">
        <v>670</v>
      </c>
      <c r="F357" s="20" t="s">
        <v>1039</v>
      </c>
      <c r="G357" s="80">
        <v>0</v>
      </c>
      <c r="H357" s="89"/>
    </row>
    <row r="358" spans="2:8" s="44" customFormat="1" ht="40.799999999999997" x14ac:dyDescent="0.3">
      <c r="B358" s="20"/>
      <c r="C358" s="20"/>
      <c r="D358" s="52" t="s">
        <v>671</v>
      </c>
      <c r="E358" s="52" t="s">
        <v>672</v>
      </c>
      <c r="F358" s="20" t="s">
        <v>1039</v>
      </c>
      <c r="G358" s="80">
        <v>0</v>
      </c>
      <c r="H358" s="89"/>
    </row>
    <row r="359" spans="2:8" s="44" customFormat="1" ht="40.799999999999997" x14ac:dyDescent="0.3">
      <c r="B359" s="20"/>
      <c r="C359" s="20"/>
      <c r="D359" s="52" t="s">
        <v>673</v>
      </c>
      <c r="E359" s="52" t="s">
        <v>674</v>
      </c>
      <c r="F359" s="20" t="s">
        <v>1039</v>
      </c>
      <c r="G359" s="80">
        <v>0</v>
      </c>
      <c r="H359" s="89"/>
    </row>
    <row r="360" spans="2:8" s="44" customFormat="1" ht="40.799999999999997" x14ac:dyDescent="0.3">
      <c r="B360" s="20"/>
      <c r="C360" s="20"/>
      <c r="D360" s="50" t="s">
        <v>675</v>
      </c>
      <c r="E360" s="52" t="s">
        <v>676</v>
      </c>
      <c r="F360" s="20" t="s">
        <v>1039</v>
      </c>
      <c r="G360" s="80">
        <v>0</v>
      </c>
      <c r="H360" s="89"/>
    </row>
    <row r="361" spans="2:8" s="44" customFormat="1" ht="102" x14ac:dyDescent="0.3">
      <c r="B361" s="28" t="s">
        <v>677</v>
      </c>
      <c r="C361" s="28" t="s">
        <v>678</v>
      </c>
      <c r="D361" s="52" t="s">
        <v>679</v>
      </c>
      <c r="E361" s="52" t="s">
        <v>892</v>
      </c>
      <c r="F361" s="20" t="s">
        <v>1039</v>
      </c>
      <c r="G361" s="80">
        <v>0</v>
      </c>
      <c r="H361" s="89"/>
    </row>
    <row r="362" spans="2:8" s="44" customFormat="1" ht="61.2" x14ac:dyDescent="0.3">
      <c r="B362" s="20"/>
      <c r="C362" s="20"/>
      <c r="D362" s="52" t="s">
        <v>680</v>
      </c>
      <c r="E362" s="52" t="s">
        <v>681</v>
      </c>
      <c r="F362" s="20" t="s">
        <v>1039</v>
      </c>
      <c r="G362" s="80">
        <v>0</v>
      </c>
      <c r="H362" s="89"/>
    </row>
    <row r="363" spans="2:8" s="44" customFormat="1" ht="61.2" x14ac:dyDescent="0.3">
      <c r="B363" s="20"/>
      <c r="C363" s="20"/>
      <c r="D363" s="52" t="s">
        <v>682</v>
      </c>
      <c r="E363" s="52" t="s">
        <v>683</v>
      </c>
      <c r="F363" s="20" t="s">
        <v>1038</v>
      </c>
      <c r="G363" s="80">
        <v>0</v>
      </c>
      <c r="H363" s="89"/>
    </row>
    <row r="364" spans="2:8" s="44" customFormat="1" ht="81.599999999999994" x14ac:dyDescent="0.3">
      <c r="B364" s="20"/>
      <c r="C364" s="20"/>
      <c r="D364" s="52" t="s">
        <v>684</v>
      </c>
      <c r="E364" s="52" t="s">
        <v>685</v>
      </c>
      <c r="F364" s="20" t="s">
        <v>1039</v>
      </c>
      <c r="G364" s="80">
        <v>0</v>
      </c>
      <c r="H364" s="89"/>
    </row>
    <row r="365" spans="2:8" s="44" customFormat="1" ht="81.599999999999994" x14ac:dyDescent="0.3">
      <c r="B365" s="20"/>
      <c r="C365" s="20"/>
      <c r="D365" s="52" t="s">
        <v>686</v>
      </c>
      <c r="E365" s="52" t="s">
        <v>893</v>
      </c>
      <c r="F365" s="20" t="s">
        <v>1044</v>
      </c>
      <c r="G365" s="80">
        <v>0</v>
      </c>
      <c r="H365" s="89"/>
    </row>
    <row r="366" spans="2:8" s="44" customFormat="1" ht="81.599999999999994" x14ac:dyDescent="0.3">
      <c r="B366" s="28" t="s">
        <v>687</v>
      </c>
      <c r="C366" s="28" t="s">
        <v>688</v>
      </c>
      <c r="D366" s="52" t="s">
        <v>689</v>
      </c>
      <c r="E366" s="52" t="s">
        <v>690</v>
      </c>
      <c r="F366" s="20" t="s">
        <v>1039</v>
      </c>
      <c r="G366" s="80">
        <v>0</v>
      </c>
      <c r="H366" s="89"/>
    </row>
    <row r="367" spans="2:8" s="44" customFormat="1" ht="81.599999999999994" x14ac:dyDescent="0.3">
      <c r="B367" s="20"/>
      <c r="C367" s="20"/>
      <c r="D367" s="52" t="s">
        <v>691</v>
      </c>
      <c r="E367" s="52" t="s">
        <v>692</v>
      </c>
      <c r="F367" s="20" t="s">
        <v>1039</v>
      </c>
      <c r="G367" s="80">
        <v>0</v>
      </c>
      <c r="H367" s="89"/>
    </row>
    <row r="368" spans="2:8" s="44" customFormat="1" ht="81.599999999999994" x14ac:dyDescent="0.3">
      <c r="B368" s="20"/>
      <c r="C368" s="20"/>
      <c r="D368" s="52" t="s">
        <v>693</v>
      </c>
      <c r="E368" s="50" t="s">
        <v>1034</v>
      </c>
      <c r="F368" s="20" t="s">
        <v>1038</v>
      </c>
      <c r="G368" s="80">
        <v>0</v>
      </c>
      <c r="H368" s="89"/>
    </row>
    <row r="369" spans="1:10" s="44" customFormat="1" ht="81.599999999999994" x14ac:dyDescent="0.3">
      <c r="B369" s="20"/>
      <c r="C369" s="20"/>
      <c r="D369" s="52" t="s">
        <v>694</v>
      </c>
      <c r="E369" s="52" t="s">
        <v>894</v>
      </c>
      <c r="F369" s="20" t="s">
        <v>1038</v>
      </c>
      <c r="G369" s="80">
        <v>0</v>
      </c>
      <c r="H369" s="89"/>
    </row>
    <row r="370" spans="1:10" s="44" customFormat="1" ht="81.599999999999994" x14ac:dyDescent="0.3">
      <c r="B370" s="20"/>
      <c r="C370" s="20"/>
      <c r="D370" s="52" t="s">
        <v>695</v>
      </c>
      <c r="E370" s="52" t="s">
        <v>696</v>
      </c>
      <c r="F370" s="20" t="s">
        <v>1038</v>
      </c>
      <c r="G370" s="80">
        <v>0</v>
      </c>
      <c r="H370" s="89"/>
    </row>
    <row r="371" spans="1:10" s="44" customFormat="1" ht="71.400000000000006" customHeight="1" x14ac:dyDescent="0.3">
      <c r="B371" s="207" t="s">
        <v>697</v>
      </c>
      <c r="C371" s="208"/>
      <c r="D371" s="208"/>
      <c r="E371" s="208"/>
      <c r="F371" s="208"/>
      <c r="G371" s="208"/>
      <c r="H371" s="209"/>
      <c r="I371" s="46">
        <f>SUM(G372:G386)</f>
        <v>0</v>
      </c>
      <c r="J371" s="44">
        <f>COUNT(G372:G386)*2</f>
        <v>22</v>
      </c>
    </row>
    <row r="372" spans="1:10" s="44" customFormat="1" ht="102" x14ac:dyDescent="0.3">
      <c r="B372" s="28" t="s">
        <v>698</v>
      </c>
      <c r="C372" s="28" t="s">
        <v>699</v>
      </c>
      <c r="D372" s="52" t="s">
        <v>700</v>
      </c>
      <c r="E372" s="50" t="s">
        <v>906</v>
      </c>
      <c r="F372" s="20" t="s">
        <v>1044</v>
      </c>
      <c r="G372" s="80">
        <v>0</v>
      </c>
      <c r="H372" s="89"/>
    </row>
    <row r="373" spans="1:10" s="44" customFormat="1" ht="61.2" x14ac:dyDescent="0.3">
      <c r="B373" s="20"/>
      <c r="C373" s="20"/>
      <c r="D373" s="52" t="s">
        <v>701</v>
      </c>
      <c r="E373" s="52" t="s">
        <v>702</v>
      </c>
      <c r="F373" s="20" t="s">
        <v>1052</v>
      </c>
      <c r="G373" s="80">
        <v>0</v>
      </c>
      <c r="H373" s="89"/>
    </row>
    <row r="374" spans="1:10" s="44" customFormat="1" ht="81.599999999999994" x14ac:dyDescent="0.3">
      <c r="B374" s="20"/>
      <c r="C374" s="20"/>
      <c r="D374" s="52" t="s">
        <v>703</v>
      </c>
      <c r="E374" s="52" t="s">
        <v>704</v>
      </c>
      <c r="F374" s="20" t="s">
        <v>1050</v>
      </c>
      <c r="G374" s="80">
        <v>0</v>
      </c>
      <c r="H374" s="89"/>
    </row>
    <row r="375" spans="1:10" s="44" customFormat="1" ht="102" x14ac:dyDescent="0.3">
      <c r="B375" s="20"/>
      <c r="C375" s="20"/>
      <c r="D375" s="52" t="s">
        <v>705</v>
      </c>
      <c r="E375" s="52" t="s">
        <v>706</v>
      </c>
      <c r="F375" s="20" t="s">
        <v>1050</v>
      </c>
      <c r="G375" s="80">
        <v>0</v>
      </c>
      <c r="H375" s="89"/>
    </row>
    <row r="376" spans="1:10" s="44" customFormat="1" ht="102" x14ac:dyDescent="0.3">
      <c r="B376" s="20"/>
      <c r="C376" s="20"/>
      <c r="D376" s="52" t="s">
        <v>707</v>
      </c>
      <c r="E376" s="52" t="s">
        <v>708</v>
      </c>
      <c r="F376" s="20" t="s">
        <v>1042</v>
      </c>
      <c r="G376" s="80">
        <v>0</v>
      </c>
      <c r="H376" s="89"/>
    </row>
    <row r="377" spans="1:10" s="44" customFormat="1" ht="102" hidden="1" customHeight="1" x14ac:dyDescent="0.3">
      <c r="A377" s="63"/>
      <c r="B377" s="143" t="s">
        <v>709</v>
      </c>
      <c r="C377" s="143" t="s">
        <v>710</v>
      </c>
      <c r="D377" s="52" t="s">
        <v>711</v>
      </c>
      <c r="E377" s="52" t="s">
        <v>712</v>
      </c>
      <c r="F377" s="20" t="s">
        <v>1050</v>
      </c>
      <c r="G377" s="7"/>
      <c r="H377" s="20"/>
    </row>
    <row r="378" spans="1:10" s="44" customFormat="1" ht="122.4" x14ac:dyDescent="0.3">
      <c r="B378" s="28" t="s">
        <v>709</v>
      </c>
      <c r="C378" s="28" t="s">
        <v>710</v>
      </c>
      <c r="D378" s="52" t="s">
        <v>713</v>
      </c>
      <c r="E378" s="52" t="s">
        <v>714</v>
      </c>
      <c r="F378" s="20" t="s">
        <v>1050</v>
      </c>
      <c r="G378" s="80">
        <v>0</v>
      </c>
      <c r="H378" s="89"/>
    </row>
    <row r="379" spans="1:10" s="44" customFormat="1" ht="102" hidden="1" customHeight="1" x14ac:dyDescent="0.3">
      <c r="A379" s="63"/>
      <c r="B379" s="147"/>
      <c r="C379" s="147"/>
      <c r="D379" s="52" t="s">
        <v>715</v>
      </c>
      <c r="E379" s="52" t="s">
        <v>895</v>
      </c>
      <c r="F379" s="20" t="s">
        <v>1042</v>
      </c>
      <c r="G379" s="7"/>
      <c r="H379" s="20"/>
    </row>
    <row r="380" spans="1:10" s="44" customFormat="1" ht="102" x14ac:dyDescent="0.3">
      <c r="B380" s="20"/>
      <c r="C380" s="20"/>
      <c r="D380" s="52" t="s">
        <v>716</v>
      </c>
      <c r="E380" s="52" t="s">
        <v>717</v>
      </c>
      <c r="F380" s="20" t="s">
        <v>1044</v>
      </c>
      <c r="G380" s="80">
        <v>0</v>
      </c>
      <c r="H380" s="89"/>
    </row>
    <row r="381" spans="1:10" s="44" customFormat="1" ht="102" hidden="1" customHeight="1" x14ac:dyDescent="0.3">
      <c r="A381" s="63"/>
      <c r="B381" s="147"/>
      <c r="C381" s="147"/>
      <c r="D381" s="50" t="s">
        <v>718</v>
      </c>
      <c r="E381" s="52" t="s">
        <v>896</v>
      </c>
      <c r="F381" s="20" t="s">
        <v>1055</v>
      </c>
      <c r="G381" s="7"/>
      <c r="H381" s="20"/>
    </row>
    <row r="382" spans="1:10" s="44" customFormat="1" ht="102" hidden="1" customHeight="1" x14ac:dyDescent="0.3">
      <c r="A382" s="63"/>
      <c r="B382" s="143" t="s">
        <v>719</v>
      </c>
      <c r="C382" s="143" t="s">
        <v>720</v>
      </c>
      <c r="D382" s="52" t="s">
        <v>721</v>
      </c>
      <c r="E382" s="52" t="s">
        <v>722</v>
      </c>
      <c r="F382" s="20" t="s">
        <v>1042</v>
      </c>
      <c r="G382" s="7"/>
      <c r="H382" s="20"/>
    </row>
    <row r="383" spans="1:10" s="44" customFormat="1" ht="142.80000000000001" x14ac:dyDescent="0.3">
      <c r="B383" s="28" t="s">
        <v>719</v>
      </c>
      <c r="C383" s="28" t="s">
        <v>720</v>
      </c>
      <c r="D383" s="52" t="s">
        <v>723</v>
      </c>
      <c r="E383" s="52" t="s">
        <v>724</v>
      </c>
      <c r="F383" s="20" t="s">
        <v>1050</v>
      </c>
      <c r="G383" s="80">
        <v>0</v>
      </c>
      <c r="H383" s="89"/>
    </row>
    <row r="384" spans="1:10" s="44" customFormat="1" ht="81.599999999999994" x14ac:dyDescent="0.3">
      <c r="B384" s="20"/>
      <c r="C384" s="20"/>
      <c r="D384" s="52" t="s">
        <v>725</v>
      </c>
      <c r="E384" s="52" t="s">
        <v>726</v>
      </c>
      <c r="F384" s="20" t="s">
        <v>1050</v>
      </c>
      <c r="G384" s="80">
        <v>0</v>
      </c>
      <c r="H384" s="89"/>
    </row>
    <row r="385" spans="1:10" s="44" customFormat="1" ht="102" x14ac:dyDescent="0.3">
      <c r="B385" s="20"/>
      <c r="C385" s="20"/>
      <c r="D385" s="52" t="s">
        <v>727</v>
      </c>
      <c r="E385" s="52" t="s">
        <v>728</v>
      </c>
      <c r="F385" s="20" t="s">
        <v>1044</v>
      </c>
      <c r="G385" s="80">
        <v>0</v>
      </c>
      <c r="H385" s="89"/>
    </row>
    <row r="386" spans="1:10" s="44" customFormat="1" ht="102" x14ac:dyDescent="0.3">
      <c r="B386" s="20"/>
      <c r="C386" s="20"/>
      <c r="D386" s="52" t="s">
        <v>729</v>
      </c>
      <c r="E386" s="52" t="s">
        <v>730</v>
      </c>
      <c r="F386" s="20" t="s">
        <v>1053</v>
      </c>
      <c r="G386" s="80">
        <v>0</v>
      </c>
      <c r="H386" s="89"/>
    </row>
    <row r="387" spans="1:10" s="44" customFormat="1" ht="81.599999999999994" hidden="1" customHeight="1" x14ac:dyDescent="0.3">
      <c r="A387" s="63"/>
      <c r="B387" s="143" t="s">
        <v>731</v>
      </c>
      <c r="C387" s="143" t="s">
        <v>732</v>
      </c>
      <c r="D387" s="52" t="s">
        <v>733</v>
      </c>
      <c r="E387" s="52" t="s">
        <v>734</v>
      </c>
      <c r="F387" s="20" t="s">
        <v>1051</v>
      </c>
      <c r="G387" s="7"/>
      <c r="H387" s="20"/>
    </row>
    <row r="388" spans="1:10" s="44" customFormat="1" ht="81.599999999999994" hidden="1" customHeight="1" x14ac:dyDescent="0.3">
      <c r="A388" s="63"/>
      <c r="B388" s="147"/>
      <c r="C388" s="147"/>
      <c r="D388" s="52" t="s">
        <v>735</v>
      </c>
      <c r="E388" s="52" t="s">
        <v>736</v>
      </c>
      <c r="F388" s="20" t="s">
        <v>1056</v>
      </c>
      <c r="G388" s="7"/>
      <c r="H388" s="20"/>
    </row>
    <row r="389" spans="1:10" s="44" customFormat="1" ht="81.599999999999994" hidden="1" customHeight="1" x14ac:dyDescent="0.3">
      <c r="A389" s="63"/>
      <c r="B389" s="147"/>
      <c r="C389" s="147"/>
      <c r="D389" s="52" t="s">
        <v>737</v>
      </c>
      <c r="E389" s="52" t="s">
        <v>738</v>
      </c>
      <c r="F389" s="20" t="s">
        <v>1062</v>
      </c>
      <c r="G389" s="7"/>
      <c r="H389" s="20"/>
    </row>
    <row r="390" spans="1:10" s="44" customFormat="1" ht="102" hidden="1" customHeight="1" x14ac:dyDescent="0.3">
      <c r="A390" s="63"/>
      <c r="B390" s="147"/>
      <c r="C390" s="147"/>
      <c r="D390" s="52" t="s">
        <v>739</v>
      </c>
      <c r="E390" s="52" t="s">
        <v>740</v>
      </c>
      <c r="F390" s="20" t="s">
        <v>1054</v>
      </c>
      <c r="G390" s="7"/>
      <c r="H390" s="20"/>
    </row>
    <row r="391" spans="1:10" s="44" customFormat="1" ht="61.2" hidden="1" customHeight="1" x14ac:dyDescent="0.3">
      <c r="A391" s="63"/>
      <c r="B391" s="147"/>
      <c r="C391" s="147"/>
      <c r="D391" s="52" t="s">
        <v>741</v>
      </c>
      <c r="E391" s="52" t="s">
        <v>742</v>
      </c>
      <c r="F391" s="20" t="s">
        <v>1063</v>
      </c>
      <c r="G391" s="7"/>
      <c r="H391" s="20"/>
    </row>
    <row r="392" spans="1:10" s="44" customFormat="1" ht="81.599999999999994" hidden="1" customHeight="1" x14ac:dyDescent="0.3">
      <c r="A392" s="63"/>
      <c r="B392" s="143" t="s">
        <v>743</v>
      </c>
      <c r="C392" s="143" t="s">
        <v>744</v>
      </c>
      <c r="D392" s="52" t="s">
        <v>745</v>
      </c>
      <c r="E392" s="52" t="s">
        <v>746</v>
      </c>
      <c r="F392" s="20" t="s">
        <v>1064</v>
      </c>
      <c r="G392" s="7"/>
      <c r="H392" s="20"/>
    </row>
    <row r="393" spans="1:10" s="44" customFormat="1" ht="81.599999999999994" hidden="1" customHeight="1" x14ac:dyDescent="0.3">
      <c r="A393" s="63"/>
      <c r="B393" s="147"/>
      <c r="C393" s="147"/>
      <c r="D393" s="52" t="s">
        <v>747</v>
      </c>
      <c r="E393" s="52" t="s">
        <v>748</v>
      </c>
      <c r="F393" s="20" t="s">
        <v>1065</v>
      </c>
      <c r="G393" s="7"/>
      <c r="H393" s="20"/>
    </row>
    <row r="394" spans="1:10" s="44" customFormat="1" ht="81.599999999999994" hidden="1" customHeight="1" x14ac:dyDescent="0.3">
      <c r="A394" s="63"/>
      <c r="B394" s="147"/>
      <c r="C394" s="147"/>
      <c r="D394" s="52" t="s">
        <v>749</v>
      </c>
      <c r="E394" s="52" t="s">
        <v>750</v>
      </c>
      <c r="F394" s="20" t="s">
        <v>1042</v>
      </c>
      <c r="G394" s="7"/>
      <c r="H394" s="20"/>
    </row>
    <row r="395" spans="1:10" s="44" customFormat="1" ht="81.599999999999994" hidden="1" customHeight="1" x14ac:dyDescent="0.3">
      <c r="A395" s="63"/>
      <c r="B395" s="147"/>
      <c r="C395" s="147"/>
      <c r="D395" s="52" t="s">
        <v>751</v>
      </c>
      <c r="E395" s="52" t="s">
        <v>897</v>
      </c>
      <c r="F395" s="20" t="s">
        <v>1042</v>
      </c>
      <c r="G395" s="7"/>
      <c r="H395" s="20"/>
    </row>
    <row r="396" spans="1:10" s="44" customFormat="1" ht="102" hidden="1" customHeight="1" x14ac:dyDescent="0.3">
      <c r="A396" s="63"/>
      <c r="B396" s="147"/>
      <c r="C396" s="147"/>
      <c r="D396" s="52" t="s">
        <v>752</v>
      </c>
      <c r="E396" s="52" t="s">
        <v>753</v>
      </c>
      <c r="F396" s="20" t="s">
        <v>1038</v>
      </c>
      <c r="G396" s="7"/>
      <c r="H396" s="20"/>
    </row>
    <row r="397" spans="1:10" s="44" customFormat="1" ht="62.4" customHeight="1" x14ac:dyDescent="0.3">
      <c r="B397" s="207" t="s">
        <v>754</v>
      </c>
      <c r="C397" s="208"/>
      <c r="D397" s="208"/>
      <c r="E397" s="208"/>
      <c r="F397" s="208"/>
      <c r="G397" s="208"/>
      <c r="H397" s="209"/>
      <c r="I397" s="46">
        <f>SUM(G398:G422)</f>
        <v>0</v>
      </c>
      <c r="J397" s="44">
        <f>COUNT(G398:G422)*2</f>
        <v>46</v>
      </c>
    </row>
    <row r="398" spans="1:10" s="44" customFormat="1" ht="81.599999999999994" x14ac:dyDescent="0.3">
      <c r="B398" s="28" t="s">
        <v>755</v>
      </c>
      <c r="C398" s="28" t="s">
        <v>756</v>
      </c>
      <c r="D398" s="52" t="s">
        <v>898</v>
      </c>
      <c r="E398" s="50" t="s">
        <v>1035</v>
      </c>
      <c r="F398" s="20" t="s">
        <v>1041</v>
      </c>
      <c r="G398" s="80">
        <v>0</v>
      </c>
      <c r="H398" s="89"/>
    </row>
    <row r="399" spans="1:10" s="44" customFormat="1" ht="81.599999999999994" x14ac:dyDescent="0.3">
      <c r="B399" s="20"/>
      <c r="C399" s="20"/>
      <c r="D399" s="52" t="s">
        <v>757</v>
      </c>
      <c r="E399" s="52" t="s">
        <v>899</v>
      </c>
      <c r="F399" s="20" t="s">
        <v>1038</v>
      </c>
      <c r="G399" s="80">
        <v>0</v>
      </c>
      <c r="H399" s="89"/>
    </row>
    <row r="400" spans="1:10" s="44" customFormat="1" ht="40.799999999999997" x14ac:dyDescent="0.3">
      <c r="B400" s="20"/>
      <c r="C400" s="20"/>
      <c r="D400" s="52" t="s">
        <v>758</v>
      </c>
      <c r="E400" s="50" t="s">
        <v>1036</v>
      </c>
      <c r="F400" s="20" t="s">
        <v>1038</v>
      </c>
      <c r="G400" s="80">
        <v>0</v>
      </c>
      <c r="H400" s="89"/>
    </row>
    <row r="401" spans="1:8" s="44" customFormat="1" ht="61.2" x14ac:dyDescent="0.3">
      <c r="B401" s="20"/>
      <c r="C401" s="20"/>
      <c r="D401" s="52" t="s">
        <v>759</v>
      </c>
      <c r="E401" s="52" t="s">
        <v>760</v>
      </c>
      <c r="F401" s="20" t="s">
        <v>1041</v>
      </c>
      <c r="G401" s="80">
        <v>0</v>
      </c>
      <c r="H401" s="89"/>
    </row>
    <row r="402" spans="1:8" s="44" customFormat="1" ht="61.2" x14ac:dyDescent="0.3">
      <c r="B402" s="20"/>
      <c r="C402" s="20"/>
      <c r="D402" s="52" t="s">
        <v>761</v>
      </c>
      <c r="E402" s="50" t="s">
        <v>1037</v>
      </c>
      <c r="F402" s="20" t="s">
        <v>1038</v>
      </c>
      <c r="G402" s="80">
        <v>0</v>
      </c>
      <c r="H402" s="89"/>
    </row>
    <row r="403" spans="1:8" s="44" customFormat="1" ht="81.599999999999994" x14ac:dyDescent="0.3">
      <c r="B403" s="28" t="s">
        <v>762</v>
      </c>
      <c r="C403" s="28" t="s">
        <v>763</v>
      </c>
      <c r="D403" s="52" t="s">
        <v>764</v>
      </c>
      <c r="E403" s="52" t="s">
        <v>765</v>
      </c>
      <c r="F403" s="20" t="s">
        <v>1038</v>
      </c>
      <c r="G403" s="80">
        <v>0</v>
      </c>
      <c r="H403" s="89"/>
    </row>
    <row r="404" spans="1:8" s="44" customFormat="1" ht="81.599999999999994" x14ac:dyDescent="0.3">
      <c r="B404" s="20"/>
      <c r="C404" s="20"/>
      <c r="D404" s="52" t="s">
        <v>766</v>
      </c>
      <c r="E404" s="52" t="s">
        <v>767</v>
      </c>
      <c r="F404" s="20" t="s">
        <v>1038</v>
      </c>
      <c r="G404" s="80">
        <v>0</v>
      </c>
      <c r="H404" s="89"/>
    </row>
    <row r="405" spans="1:8" s="44" customFormat="1" ht="81.599999999999994" x14ac:dyDescent="0.3">
      <c r="B405" s="20"/>
      <c r="C405" s="20"/>
      <c r="D405" s="52" t="s">
        <v>914</v>
      </c>
      <c r="E405" s="52" t="s">
        <v>768</v>
      </c>
      <c r="F405" s="20" t="s">
        <v>1038</v>
      </c>
      <c r="G405" s="80">
        <v>0</v>
      </c>
      <c r="H405" s="89"/>
    </row>
    <row r="406" spans="1:8" s="44" customFormat="1" ht="81.599999999999994" x14ac:dyDescent="0.3">
      <c r="B406" s="20"/>
      <c r="C406" s="20"/>
      <c r="D406" s="50" t="s">
        <v>769</v>
      </c>
      <c r="E406" s="50" t="s">
        <v>770</v>
      </c>
      <c r="F406" s="20" t="s">
        <v>1038</v>
      </c>
      <c r="G406" s="80">
        <v>0</v>
      </c>
      <c r="H406" s="89"/>
    </row>
    <row r="407" spans="1:8" s="44" customFormat="1" ht="91.05" customHeight="1" x14ac:dyDescent="0.3">
      <c r="B407" s="20"/>
      <c r="C407" s="20"/>
      <c r="D407" s="52" t="s">
        <v>771</v>
      </c>
      <c r="E407" s="52" t="s">
        <v>772</v>
      </c>
      <c r="F407" s="20" t="s">
        <v>1038</v>
      </c>
      <c r="G407" s="80">
        <v>0</v>
      </c>
      <c r="H407" s="89"/>
    </row>
    <row r="408" spans="1:8" s="44" customFormat="1" ht="102" hidden="1" customHeight="1" x14ac:dyDescent="0.3">
      <c r="A408" s="63"/>
      <c r="B408" s="143" t="s">
        <v>773</v>
      </c>
      <c r="C408" s="143" t="s">
        <v>774</v>
      </c>
      <c r="D408" s="52" t="s">
        <v>775</v>
      </c>
      <c r="E408" s="50" t="s">
        <v>903</v>
      </c>
      <c r="F408" s="20" t="s">
        <v>1038</v>
      </c>
      <c r="G408" s="7"/>
      <c r="H408" s="20"/>
    </row>
    <row r="409" spans="1:8" s="44" customFormat="1" ht="81.599999999999994" x14ac:dyDescent="0.3">
      <c r="B409" s="28" t="s">
        <v>773</v>
      </c>
      <c r="C409" s="28" t="s">
        <v>774</v>
      </c>
      <c r="D409" s="52" t="s">
        <v>776</v>
      </c>
      <c r="E409" s="50" t="s">
        <v>904</v>
      </c>
      <c r="F409" s="20" t="s">
        <v>1038</v>
      </c>
      <c r="G409" s="80">
        <v>0</v>
      </c>
      <c r="H409" s="89"/>
    </row>
    <row r="410" spans="1:8" s="44" customFormat="1" ht="61.2" x14ac:dyDescent="0.3">
      <c r="B410" s="20"/>
      <c r="C410" s="20"/>
      <c r="D410" s="52" t="s">
        <v>777</v>
      </c>
      <c r="E410" s="52" t="s">
        <v>778</v>
      </c>
      <c r="F410" s="20" t="s">
        <v>1038</v>
      </c>
      <c r="G410" s="80">
        <v>0</v>
      </c>
      <c r="H410" s="89"/>
    </row>
    <row r="411" spans="1:8" s="44" customFormat="1" ht="61.2" x14ac:dyDescent="0.3">
      <c r="B411" s="20"/>
      <c r="C411" s="20"/>
      <c r="D411" s="52" t="s">
        <v>779</v>
      </c>
      <c r="E411" s="52" t="s">
        <v>780</v>
      </c>
      <c r="F411" s="20" t="s">
        <v>1038</v>
      </c>
      <c r="G411" s="80">
        <v>0</v>
      </c>
      <c r="H411" s="89"/>
    </row>
    <row r="412" spans="1:8" s="44" customFormat="1" ht="91.05" customHeight="1" x14ac:dyDescent="0.3">
      <c r="B412" s="20"/>
      <c r="C412" s="20"/>
      <c r="D412" s="52" t="s">
        <v>781</v>
      </c>
      <c r="E412" s="52" t="s">
        <v>782</v>
      </c>
      <c r="F412" s="20" t="s">
        <v>1038</v>
      </c>
      <c r="G412" s="80">
        <v>0</v>
      </c>
      <c r="H412" s="89"/>
    </row>
    <row r="413" spans="1:8" s="44" customFormat="1" ht="61.2" x14ac:dyDescent="0.3">
      <c r="B413" s="28" t="s">
        <v>783</v>
      </c>
      <c r="C413" s="28" t="s">
        <v>784</v>
      </c>
      <c r="D413" s="52" t="s">
        <v>785</v>
      </c>
      <c r="E413" s="52" t="s">
        <v>786</v>
      </c>
      <c r="F413" s="20" t="s">
        <v>1039</v>
      </c>
      <c r="G413" s="80">
        <v>0</v>
      </c>
      <c r="H413" s="89"/>
    </row>
    <row r="414" spans="1:8" s="44" customFormat="1" ht="61.2" x14ac:dyDescent="0.3">
      <c r="B414" s="20"/>
      <c r="C414" s="20"/>
      <c r="D414" s="52" t="s">
        <v>787</v>
      </c>
      <c r="E414" s="52" t="s">
        <v>788</v>
      </c>
      <c r="F414" s="20" t="s">
        <v>1039</v>
      </c>
      <c r="G414" s="80">
        <v>0</v>
      </c>
      <c r="H414" s="89"/>
    </row>
    <row r="415" spans="1:8" s="44" customFormat="1" ht="61.2" x14ac:dyDescent="0.3">
      <c r="B415" s="20"/>
      <c r="C415" s="20"/>
      <c r="D415" s="52" t="s">
        <v>789</v>
      </c>
      <c r="E415" s="52" t="s">
        <v>790</v>
      </c>
      <c r="F415" s="20" t="s">
        <v>1038</v>
      </c>
      <c r="G415" s="80">
        <v>0</v>
      </c>
      <c r="H415" s="89"/>
    </row>
    <row r="416" spans="1:8" s="44" customFormat="1" ht="81.599999999999994" x14ac:dyDescent="0.3">
      <c r="B416" s="20"/>
      <c r="C416" s="20"/>
      <c r="D416" s="52" t="s">
        <v>791</v>
      </c>
      <c r="E416" s="50" t="s">
        <v>905</v>
      </c>
      <c r="F416" s="20" t="s">
        <v>1039</v>
      </c>
      <c r="G416" s="80">
        <v>0</v>
      </c>
      <c r="H416" s="89"/>
    </row>
    <row r="417" spans="1:8" s="44" customFormat="1" ht="102" x14ac:dyDescent="0.3">
      <c r="B417" s="20"/>
      <c r="C417" s="20"/>
      <c r="D417" s="52" t="s">
        <v>792</v>
      </c>
      <c r="E417" s="52" t="s">
        <v>793</v>
      </c>
      <c r="F417" s="20" t="s">
        <v>1039</v>
      </c>
      <c r="G417" s="80">
        <v>0</v>
      </c>
      <c r="H417" s="89"/>
    </row>
    <row r="418" spans="1:8" s="44" customFormat="1" ht="81.599999999999994" x14ac:dyDescent="0.3">
      <c r="B418" s="28" t="s">
        <v>794</v>
      </c>
      <c r="C418" s="28" t="s">
        <v>795</v>
      </c>
      <c r="D418" s="52" t="s">
        <v>796</v>
      </c>
      <c r="E418" s="52" t="s">
        <v>900</v>
      </c>
      <c r="F418" s="20" t="s">
        <v>1059</v>
      </c>
      <c r="G418" s="80">
        <v>0</v>
      </c>
      <c r="H418" s="89"/>
    </row>
    <row r="419" spans="1:8" s="44" customFormat="1" ht="81.599999999999994" x14ac:dyDescent="0.3">
      <c r="B419" s="20"/>
      <c r="C419" s="20"/>
      <c r="D419" s="52" t="s">
        <v>797</v>
      </c>
      <c r="E419" s="52" t="s">
        <v>901</v>
      </c>
      <c r="F419" s="20" t="s">
        <v>1059</v>
      </c>
      <c r="G419" s="80">
        <v>0</v>
      </c>
      <c r="H419" s="89"/>
    </row>
    <row r="420" spans="1:8" s="44" customFormat="1" ht="81.599999999999994" hidden="1" customHeight="1" x14ac:dyDescent="0.3">
      <c r="A420" s="63"/>
      <c r="B420" s="147"/>
      <c r="C420" s="147"/>
      <c r="D420" s="52" t="s">
        <v>798</v>
      </c>
      <c r="E420" s="52" t="s">
        <v>902</v>
      </c>
      <c r="F420" s="20" t="s">
        <v>1059</v>
      </c>
      <c r="G420" s="7"/>
      <c r="H420" s="20"/>
    </row>
    <row r="421" spans="1:8" s="44" customFormat="1" ht="81.599999999999994" x14ac:dyDescent="0.3">
      <c r="B421" s="20"/>
      <c r="C421" s="20"/>
      <c r="D421" s="52" t="s">
        <v>799</v>
      </c>
      <c r="E421" s="52" t="s">
        <v>800</v>
      </c>
      <c r="F421" s="20" t="s">
        <v>1039</v>
      </c>
      <c r="G421" s="80">
        <v>0</v>
      </c>
      <c r="H421" s="89"/>
    </row>
    <row r="422" spans="1:8" s="44" customFormat="1" ht="61.2" x14ac:dyDescent="0.3">
      <c r="B422" s="20"/>
      <c r="C422" s="20"/>
      <c r="D422" s="52" t="s">
        <v>801</v>
      </c>
      <c r="E422" s="52" t="s">
        <v>802</v>
      </c>
      <c r="F422" s="20" t="s">
        <v>1038</v>
      </c>
      <c r="G422" s="80">
        <v>0</v>
      </c>
      <c r="H422" s="89"/>
    </row>
    <row r="424" spans="1:8" ht="48" customHeight="1" x14ac:dyDescent="0.3">
      <c r="B424" s="15" t="s">
        <v>975</v>
      </c>
      <c r="C424" s="15" t="s">
        <v>976</v>
      </c>
      <c r="D424" s="53" t="s">
        <v>977</v>
      </c>
      <c r="E424" s="53" t="s">
        <v>978</v>
      </c>
      <c r="F424" s="21"/>
    </row>
    <row r="425" spans="1:8" ht="28.8" customHeight="1" x14ac:dyDescent="0.3">
      <c r="B425" s="21" t="s">
        <v>982</v>
      </c>
      <c r="C425" s="21">
        <f>I2</f>
        <v>0</v>
      </c>
      <c r="D425" s="54">
        <f>J2</f>
        <v>172</v>
      </c>
      <c r="E425" s="57">
        <f>(C425/D425)</f>
        <v>0</v>
      </c>
      <c r="F425" s="21"/>
    </row>
    <row r="426" spans="1:8" ht="28.8" customHeight="1" x14ac:dyDescent="0.3">
      <c r="B426" s="21" t="s">
        <v>979</v>
      </c>
      <c r="C426" s="21">
        <f>I108</f>
        <v>0</v>
      </c>
      <c r="D426" s="54">
        <f>J108</f>
        <v>68</v>
      </c>
      <c r="E426" s="57">
        <f>(C426/D426)</f>
        <v>0</v>
      </c>
      <c r="F426" s="21"/>
    </row>
    <row r="427" spans="1:8" ht="28.8" customHeight="1" x14ac:dyDescent="0.3">
      <c r="B427" s="21" t="s">
        <v>980</v>
      </c>
      <c r="C427" s="21">
        <f>I213</f>
        <v>0</v>
      </c>
      <c r="D427" s="54">
        <f>J213</f>
        <v>148</v>
      </c>
      <c r="E427" s="57">
        <f>(C427/D427)</f>
        <v>0</v>
      </c>
      <c r="F427" s="21"/>
    </row>
    <row r="428" spans="1:8" ht="28.8" customHeight="1" x14ac:dyDescent="0.3">
      <c r="B428" s="21" t="s">
        <v>981</v>
      </c>
      <c r="C428" s="21">
        <f>I318</f>
        <v>0</v>
      </c>
      <c r="D428" s="54">
        <f>J318</f>
        <v>146</v>
      </c>
      <c r="E428" s="57">
        <f>(C428/D428)</f>
        <v>0</v>
      </c>
      <c r="F428" s="21"/>
    </row>
    <row r="429" spans="1:8" ht="28.8" customHeight="1" x14ac:dyDescent="0.3">
      <c r="B429" s="21" t="s">
        <v>983</v>
      </c>
      <c r="C429" s="21">
        <f>SUM(C425:C428)</f>
        <v>0</v>
      </c>
      <c r="D429" s="54">
        <f>SUM(D425:D428)</f>
        <v>534</v>
      </c>
      <c r="E429" s="57">
        <f>(C429/D429)</f>
        <v>0</v>
      </c>
      <c r="F429" s="21"/>
    </row>
    <row r="430" spans="1:8" x14ac:dyDescent="0.3">
      <c r="B430" s="21"/>
      <c r="C430" s="21"/>
      <c r="D430" s="54"/>
      <c r="E430" s="54"/>
      <c r="F430" s="21"/>
    </row>
    <row r="431" spans="1:8" ht="20.399999999999999" x14ac:dyDescent="0.3">
      <c r="B431" s="21"/>
      <c r="C431" s="47">
        <v>0</v>
      </c>
      <c r="D431" s="54"/>
      <c r="E431" s="54"/>
      <c r="F431" s="21"/>
    </row>
    <row r="432" spans="1:8"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tqDlcsjOB8heswKTaunXMk9q+5hSc1draIlYNYENy2I9z+8WjixvLuuMkgRr+5EoG0ek/4Ok2fhCVJZHdQC4rw==" saltValue="d1YKGP4gSZ87kTN2cBkuww=="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0"/>
  <sheetViews>
    <sheetView topLeftCell="C1" zoomScale="60" zoomScaleNormal="60" workbookViewId="0">
      <selection activeCell="K1" sqref="I1:K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15.296875" style="23" hidden="1" customWidth="1"/>
    <col min="12" max="16384" width="10.69921875" style="23"/>
  </cols>
  <sheetData>
    <row r="1" spans="1:11" s="26" customFormat="1" ht="109.95" customHeight="1" x14ac:dyDescent="0.3">
      <c r="B1" s="222" t="s">
        <v>0</v>
      </c>
      <c r="C1" s="223"/>
      <c r="D1" s="223"/>
      <c r="E1" s="223"/>
      <c r="F1" s="223"/>
      <c r="G1" s="223"/>
      <c r="H1" s="224"/>
    </row>
    <row r="2" spans="1:11" s="26" customFormat="1" ht="39" customHeight="1" x14ac:dyDescent="0.3">
      <c r="B2" s="216" t="s">
        <v>1</v>
      </c>
      <c r="C2" s="217"/>
      <c r="D2" s="217"/>
      <c r="E2" s="217"/>
      <c r="F2" s="217"/>
      <c r="G2" s="217"/>
      <c r="H2" s="218"/>
      <c r="I2" s="27">
        <f>I4+I30+I56+I82</f>
        <v>0</v>
      </c>
      <c r="J2" s="27">
        <f>J4+J30+J56+J82</f>
        <v>174</v>
      </c>
    </row>
    <row r="3" spans="1:11" s="26" customFormat="1" ht="20.399999999999999" x14ac:dyDescent="0.3">
      <c r="B3" s="1" t="s">
        <v>2</v>
      </c>
      <c r="C3" s="1" t="s">
        <v>3</v>
      </c>
      <c r="D3" s="1" t="s">
        <v>4</v>
      </c>
      <c r="E3" s="1" t="s">
        <v>5</v>
      </c>
      <c r="F3" s="1" t="s">
        <v>6</v>
      </c>
      <c r="G3" s="93" t="s">
        <v>7</v>
      </c>
      <c r="H3" s="92" t="s">
        <v>8</v>
      </c>
    </row>
    <row r="4" spans="1:11" s="26" customFormat="1" ht="75" customHeight="1" x14ac:dyDescent="0.3">
      <c r="B4" s="207" t="s">
        <v>9</v>
      </c>
      <c r="C4" s="208"/>
      <c r="D4" s="208"/>
      <c r="E4" s="208"/>
      <c r="F4" s="208"/>
      <c r="G4" s="208"/>
      <c r="H4" s="209"/>
      <c r="I4" s="27">
        <f>SUM(G5:G29)</f>
        <v>0</v>
      </c>
      <c r="J4" s="26">
        <f>COUNT(G5:G29)*2</f>
        <v>46</v>
      </c>
      <c r="K4" s="1" t="s">
        <v>1076</v>
      </c>
    </row>
    <row r="5" spans="1:11" s="26" customFormat="1" ht="82.05" customHeight="1" x14ac:dyDescent="0.3">
      <c r="B5" s="28" t="s">
        <v>10</v>
      </c>
      <c r="C5" s="28" t="s">
        <v>11</v>
      </c>
      <c r="D5" s="48" t="s">
        <v>12</v>
      </c>
      <c r="E5" s="48" t="s">
        <v>805</v>
      </c>
      <c r="F5" s="16" t="s">
        <v>1038</v>
      </c>
      <c r="G5" s="80">
        <v>0</v>
      </c>
      <c r="H5" s="81"/>
      <c r="K5" s="25" t="s">
        <v>1086</v>
      </c>
    </row>
    <row r="6" spans="1:11" s="26" customFormat="1" ht="87" customHeight="1" x14ac:dyDescent="0.3">
      <c r="B6" s="3"/>
      <c r="C6" s="16"/>
      <c r="D6" s="48" t="s">
        <v>13</v>
      </c>
      <c r="E6" s="48" t="s">
        <v>806</v>
      </c>
      <c r="F6" s="16" t="s">
        <v>1039</v>
      </c>
      <c r="G6" s="80">
        <v>0</v>
      </c>
      <c r="H6" s="81"/>
      <c r="K6" s="29" t="s">
        <v>1086</v>
      </c>
    </row>
    <row r="7" spans="1:11" s="26" customFormat="1" ht="112.5" customHeight="1" x14ac:dyDescent="0.3">
      <c r="B7" s="3"/>
      <c r="C7" s="16"/>
      <c r="D7" s="48" t="s">
        <v>14</v>
      </c>
      <c r="E7" s="48" t="s">
        <v>807</v>
      </c>
      <c r="F7" s="16" t="s">
        <v>1040</v>
      </c>
      <c r="G7" s="80">
        <v>0</v>
      </c>
      <c r="H7" s="81"/>
      <c r="K7" s="29" t="s">
        <v>1086</v>
      </c>
    </row>
    <row r="8" spans="1:11" s="26" customFormat="1" ht="105" customHeight="1" x14ac:dyDescent="0.3">
      <c r="B8" s="3"/>
      <c r="C8" s="16"/>
      <c r="D8" s="48" t="s">
        <v>15</v>
      </c>
      <c r="E8" s="48" t="s">
        <v>958</v>
      </c>
      <c r="F8" s="16" t="s">
        <v>1038</v>
      </c>
      <c r="G8" s="80">
        <v>0</v>
      </c>
      <c r="H8" s="81"/>
      <c r="K8" s="29" t="s">
        <v>1086</v>
      </c>
    </row>
    <row r="9" spans="1:11" s="26" customFormat="1" ht="91.95" customHeight="1" x14ac:dyDescent="0.3">
      <c r="B9" s="3"/>
      <c r="C9" s="16"/>
      <c r="D9" s="49" t="s">
        <v>16</v>
      </c>
      <c r="E9" s="48" t="s">
        <v>17</v>
      </c>
      <c r="F9" s="16" t="s">
        <v>1038</v>
      </c>
      <c r="G9" s="80">
        <v>0</v>
      </c>
      <c r="H9" s="81"/>
      <c r="K9" s="29" t="s">
        <v>1086</v>
      </c>
    </row>
    <row r="10" spans="1:11" s="26" customFormat="1" ht="85.05" customHeight="1" x14ac:dyDescent="0.3">
      <c r="B10" s="28" t="s">
        <v>18</v>
      </c>
      <c r="C10" s="28" t="s">
        <v>19</v>
      </c>
      <c r="D10" s="50" t="s">
        <v>20</v>
      </c>
      <c r="E10" s="50" t="s">
        <v>956</v>
      </c>
      <c r="F10" s="17" t="s">
        <v>1041</v>
      </c>
      <c r="G10" s="80">
        <v>0</v>
      </c>
      <c r="H10" s="81"/>
      <c r="K10" s="29" t="s">
        <v>1086</v>
      </c>
    </row>
    <row r="11" spans="1:11" s="26" customFormat="1" ht="81.599999999999994" x14ac:dyDescent="0.3">
      <c r="B11" s="17"/>
      <c r="C11" s="17"/>
      <c r="D11" s="50" t="s">
        <v>21</v>
      </c>
      <c r="E11" s="50" t="s">
        <v>957</v>
      </c>
      <c r="F11" s="17" t="s">
        <v>1041</v>
      </c>
      <c r="G11" s="80">
        <v>0</v>
      </c>
      <c r="H11" s="81"/>
      <c r="K11" s="29" t="s">
        <v>1086</v>
      </c>
    </row>
    <row r="12" spans="1:11" s="26" customFormat="1" ht="121.05" customHeight="1" x14ac:dyDescent="0.3">
      <c r="B12" s="17"/>
      <c r="C12" s="17"/>
      <c r="D12" s="50" t="s">
        <v>22</v>
      </c>
      <c r="E12" s="50" t="s">
        <v>1028</v>
      </c>
      <c r="F12" s="17" t="s">
        <v>1041</v>
      </c>
      <c r="G12" s="80">
        <v>0</v>
      </c>
      <c r="H12" s="81"/>
      <c r="K12" s="29" t="s">
        <v>1086</v>
      </c>
    </row>
    <row r="13" spans="1:11" s="26" customFormat="1" ht="85.05" hidden="1" customHeight="1" x14ac:dyDescent="0.3">
      <c r="A13" s="61"/>
      <c r="B13" s="143"/>
      <c r="C13" s="143"/>
      <c r="D13" s="50" t="s">
        <v>23</v>
      </c>
      <c r="E13" s="50" t="s">
        <v>808</v>
      </c>
      <c r="F13" s="17" t="s">
        <v>1042</v>
      </c>
      <c r="G13" s="7"/>
      <c r="H13" s="2"/>
      <c r="K13" s="29" t="s">
        <v>1087</v>
      </c>
    </row>
    <row r="14" spans="1:11" s="26" customFormat="1" ht="61.2" hidden="1" customHeight="1" x14ac:dyDescent="0.3">
      <c r="A14" s="61"/>
      <c r="B14" s="143"/>
      <c r="C14" s="143"/>
      <c r="D14" s="50" t="s">
        <v>24</v>
      </c>
      <c r="E14" s="50" t="s">
        <v>809</v>
      </c>
      <c r="F14" s="17" t="s">
        <v>1041</v>
      </c>
      <c r="G14" s="7"/>
      <c r="H14" s="2"/>
      <c r="K14" s="29" t="s">
        <v>1087</v>
      </c>
    </row>
    <row r="15" spans="1:11" s="26" customFormat="1" ht="102" x14ac:dyDescent="0.3">
      <c r="B15" s="28" t="s">
        <v>25</v>
      </c>
      <c r="C15" s="28" t="s">
        <v>26</v>
      </c>
      <c r="D15" s="50" t="s">
        <v>27</v>
      </c>
      <c r="E15" s="50" t="s">
        <v>810</v>
      </c>
      <c r="F15" s="17" t="s">
        <v>1039</v>
      </c>
      <c r="G15" s="80">
        <v>0</v>
      </c>
      <c r="H15" s="82"/>
      <c r="K15" s="29" t="s">
        <v>1086</v>
      </c>
    </row>
    <row r="16" spans="1:11" s="26" customFormat="1" ht="61.2" x14ac:dyDescent="0.3">
      <c r="B16" s="17"/>
      <c r="C16" s="17"/>
      <c r="D16" s="50" t="s">
        <v>28</v>
      </c>
      <c r="E16" s="50" t="s">
        <v>29</v>
      </c>
      <c r="F16" s="17" t="s">
        <v>1043</v>
      </c>
      <c r="G16" s="80">
        <v>0</v>
      </c>
      <c r="H16" s="82"/>
      <c r="K16" s="29" t="s">
        <v>1086</v>
      </c>
    </row>
    <row r="17" spans="2:11" s="26" customFormat="1" ht="102" x14ac:dyDescent="0.3">
      <c r="B17" s="17"/>
      <c r="C17" s="17"/>
      <c r="D17" s="51" t="s">
        <v>30</v>
      </c>
      <c r="E17" s="50" t="s">
        <v>811</v>
      </c>
      <c r="F17" s="17" t="s">
        <v>1043</v>
      </c>
      <c r="G17" s="80">
        <v>0</v>
      </c>
      <c r="H17" s="82"/>
      <c r="K17" s="29" t="s">
        <v>1086</v>
      </c>
    </row>
    <row r="18" spans="2:11" s="26" customFormat="1" ht="61.2" x14ac:dyDescent="0.3">
      <c r="B18" s="17"/>
      <c r="C18" s="17"/>
      <c r="D18" s="50" t="s">
        <v>31</v>
      </c>
      <c r="E18" s="50" t="s">
        <v>954</v>
      </c>
      <c r="F18" s="17" t="s">
        <v>1039</v>
      </c>
      <c r="G18" s="80">
        <v>0</v>
      </c>
      <c r="H18" s="82"/>
      <c r="K18" s="29" t="s">
        <v>1086</v>
      </c>
    </row>
    <row r="19" spans="2:11" s="26" customFormat="1" ht="81.599999999999994" x14ac:dyDescent="0.3">
      <c r="B19" s="17"/>
      <c r="C19" s="17"/>
      <c r="D19" s="50" t="s">
        <v>32</v>
      </c>
      <c r="E19" s="50" t="s">
        <v>955</v>
      </c>
      <c r="F19" s="17" t="s">
        <v>1038</v>
      </c>
      <c r="G19" s="80">
        <v>0</v>
      </c>
      <c r="H19" s="82"/>
      <c r="K19" s="29" t="s">
        <v>1086</v>
      </c>
    </row>
    <row r="20" spans="2:11" s="26" customFormat="1" ht="102" x14ac:dyDescent="0.3">
      <c r="B20" s="28" t="s">
        <v>33</v>
      </c>
      <c r="C20" s="28" t="s">
        <v>34</v>
      </c>
      <c r="D20" s="50" t="s">
        <v>35</v>
      </c>
      <c r="E20" s="50" t="s">
        <v>812</v>
      </c>
      <c r="F20" s="17" t="s">
        <v>1040</v>
      </c>
      <c r="G20" s="80">
        <v>0</v>
      </c>
      <c r="H20" s="81"/>
      <c r="K20" s="29" t="s">
        <v>1086</v>
      </c>
    </row>
    <row r="21" spans="2:11" s="26" customFormat="1" ht="122.4" x14ac:dyDescent="0.3">
      <c r="B21" s="17"/>
      <c r="C21" s="17"/>
      <c r="D21" s="50" t="s">
        <v>36</v>
      </c>
      <c r="E21" s="50" t="s">
        <v>37</v>
      </c>
      <c r="F21" s="17" t="s">
        <v>1039</v>
      </c>
      <c r="G21" s="80">
        <v>0</v>
      </c>
      <c r="H21" s="81"/>
      <c r="K21" s="29" t="s">
        <v>1086</v>
      </c>
    </row>
    <row r="22" spans="2:11" s="26" customFormat="1" ht="102" x14ac:dyDescent="0.3">
      <c r="B22" s="17"/>
      <c r="C22" s="17"/>
      <c r="D22" s="50" t="s">
        <v>38</v>
      </c>
      <c r="E22" s="50" t="s">
        <v>813</v>
      </c>
      <c r="F22" s="17" t="s">
        <v>1039</v>
      </c>
      <c r="G22" s="80">
        <v>0</v>
      </c>
      <c r="H22" s="81"/>
      <c r="K22" s="29" t="s">
        <v>1086</v>
      </c>
    </row>
    <row r="23" spans="2:11" s="26" customFormat="1" ht="102" x14ac:dyDescent="0.3">
      <c r="B23" s="17"/>
      <c r="C23" s="17"/>
      <c r="D23" s="50" t="s">
        <v>39</v>
      </c>
      <c r="E23" s="50" t="s">
        <v>814</v>
      </c>
      <c r="F23" s="17" t="s">
        <v>1038</v>
      </c>
      <c r="G23" s="80">
        <v>0</v>
      </c>
      <c r="H23" s="82"/>
      <c r="K23" s="29" t="s">
        <v>1086</v>
      </c>
    </row>
    <row r="24" spans="2:11" s="26" customFormat="1" ht="102" x14ac:dyDescent="0.3">
      <c r="B24" s="17"/>
      <c r="C24" s="17"/>
      <c r="D24" s="50" t="s">
        <v>40</v>
      </c>
      <c r="E24" s="50" t="s">
        <v>953</v>
      </c>
      <c r="F24" s="17" t="s">
        <v>1044</v>
      </c>
      <c r="G24" s="80">
        <v>0</v>
      </c>
      <c r="H24" s="82"/>
      <c r="K24" s="29" t="s">
        <v>1086</v>
      </c>
    </row>
    <row r="25" spans="2:11" s="26" customFormat="1" ht="102" x14ac:dyDescent="0.3">
      <c r="B25" s="28" t="s">
        <v>41</v>
      </c>
      <c r="C25" s="32" t="s">
        <v>42</v>
      </c>
      <c r="D25" s="50" t="s">
        <v>43</v>
      </c>
      <c r="E25" s="50" t="s">
        <v>44</v>
      </c>
      <c r="F25" s="17" t="s">
        <v>1045</v>
      </c>
      <c r="G25" s="80">
        <v>0</v>
      </c>
      <c r="H25" s="82"/>
      <c r="K25" s="29" t="s">
        <v>1086</v>
      </c>
    </row>
    <row r="26" spans="2:11" s="26" customFormat="1" ht="102" x14ac:dyDescent="0.3">
      <c r="B26" s="17"/>
      <c r="C26" s="17"/>
      <c r="D26" s="50" t="s">
        <v>45</v>
      </c>
      <c r="E26" s="50" t="s">
        <v>815</v>
      </c>
      <c r="F26" s="17" t="s">
        <v>1041</v>
      </c>
      <c r="G26" s="80">
        <v>0</v>
      </c>
      <c r="H26" s="82"/>
      <c r="K26" s="29" t="s">
        <v>1086</v>
      </c>
    </row>
    <row r="27" spans="2:11" s="26" customFormat="1" ht="102" x14ac:dyDescent="0.3">
      <c r="B27" s="17"/>
      <c r="C27" s="17"/>
      <c r="D27" s="50" t="s">
        <v>46</v>
      </c>
      <c r="E27" s="50" t="s">
        <v>951</v>
      </c>
      <c r="F27" s="17" t="s">
        <v>1043</v>
      </c>
      <c r="G27" s="80">
        <v>0</v>
      </c>
      <c r="H27" s="82"/>
      <c r="K27" s="29" t="s">
        <v>1086</v>
      </c>
    </row>
    <row r="28" spans="2:11" s="26" customFormat="1" ht="81.599999999999994" x14ac:dyDescent="0.3">
      <c r="B28" s="17"/>
      <c r="C28" s="17"/>
      <c r="D28" s="50" t="s">
        <v>47</v>
      </c>
      <c r="E28" s="50" t="s">
        <v>48</v>
      </c>
      <c r="F28" s="17" t="s">
        <v>1043</v>
      </c>
      <c r="G28" s="80">
        <v>0</v>
      </c>
      <c r="H28" s="82"/>
      <c r="K28" s="29" t="s">
        <v>1086</v>
      </c>
    </row>
    <row r="29" spans="2:11" s="26" customFormat="1" ht="103.05" customHeight="1" x14ac:dyDescent="0.3">
      <c r="B29" s="17"/>
      <c r="C29" s="17"/>
      <c r="D29" s="50" t="s">
        <v>49</v>
      </c>
      <c r="E29" s="50" t="s">
        <v>952</v>
      </c>
      <c r="F29" s="17" t="s">
        <v>1039</v>
      </c>
      <c r="G29" s="80">
        <v>0</v>
      </c>
      <c r="H29" s="82"/>
      <c r="K29" s="29" t="s">
        <v>1086</v>
      </c>
    </row>
    <row r="30" spans="2:11" s="26" customFormat="1" ht="63" customHeight="1" x14ac:dyDescent="0.3">
      <c r="B30" s="225" t="s">
        <v>803</v>
      </c>
      <c r="C30" s="226"/>
      <c r="D30" s="226"/>
      <c r="E30" s="226"/>
      <c r="F30" s="226"/>
      <c r="G30" s="226"/>
      <c r="H30" s="227"/>
      <c r="I30" s="27">
        <f>SUM(G31:G55)</f>
        <v>0</v>
      </c>
      <c r="J30" s="26">
        <f>COUNT(G31:G55)*2</f>
        <v>44</v>
      </c>
      <c r="K30" s="29"/>
    </row>
    <row r="31" spans="2:11" s="26" customFormat="1" ht="102" x14ac:dyDescent="0.3">
      <c r="B31" s="28" t="s">
        <v>50</v>
      </c>
      <c r="C31" s="28" t="s">
        <v>51</v>
      </c>
      <c r="D31" s="50" t="s">
        <v>52</v>
      </c>
      <c r="E31" s="50" t="s">
        <v>816</v>
      </c>
      <c r="F31" s="17" t="s">
        <v>1045</v>
      </c>
      <c r="G31" s="80">
        <v>0</v>
      </c>
      <c r="H31" s="82"/>
      <c r="K31" s="29" t="s">
        <v>1086</v>
      </c>
    </row>
    <row r="32" spans="2:11" s="26" customFormat="1" ht="85.95" customHeight="1" x14ac:dyDescent="0.3">
      <c r="B32" s="17"/>
      <c r="C32" s="17"/>
      <c r="D32" s="50" t="s">
        <v>54</v>
      </c>
      <c r="E32" s="50" t="s">
        <v>949</v>
      </c>
      <c r="F32" s="17" t="s">
        <v>1043</v>
      </c>
      <c r="G32" s="80">
        <v>0</v>
      </c>
      <c r="H32" s="82"/>
      <c r="K32" s="29" t="s">
        <v>1086</v>
      </c>
    </row>
    <row r="33" spans="1:11" s="26" customFormat="1" ht="85.95" customHeight="1" x14ac:dyDescent="0.3">
      <c r="B33" s="17"/>
      <c r="C33" s="17"/>
      <c r="D33" s="50" t="s">
        <v>53</v>
      </c>
      <c r="E33" s="50" t="s">
        <v>950</v>
      </c>
      <c r="F33" s="17" t="s">
        <v>1041</v>
      </c>
      <c r="G33" s="80">
        <v>0</v>
      </c>
      <c r="H33" s="82"/>
      <c r="K33" s="29" t="s">
        <v>1086</v>
      </c>
    </row>
    <row r="34" spans="1:11" s="26" customFormat="1" ht="61.2" x14ac:dyDescent="0.3">
      <c r="B34" s="17"/>
      <c r="C34" s="17"/>
      <c r="D34" s="50" t="s">
        <v>55</v>
      </c>
      <c r="E34" s="50" t="s">
        <v>56</v>
      </c>
      <c r="F34" s="17" t="s">
        <v>1039</v>
      </c>
      <c r="G34" s="80">
        <v>0</v>
      </c>
      <c r="H34" s="82"/>
      <c r="K34" s="29" t="s">
        <v>1086</v>
      </c>
    </row>
    <row r="35" spans="1:11" s="26" customFormat="1" ht="61.2" x14ac:dyDescent="0.3">
      <c r="B35" s="17"/>
      <c r="C35" s="17"/>
      <c r="D35" s="50" t="s">
        <v>57</v>
      </c>
      <c r="E35" s="50" t="s">
        <v>58</v>
      </c>
      <c r="F35" s="17" t="s">
        <v>1043</v>
      </c>
      <c r="G35" s="80">
        <v>0</v>
      </c>
      <c r="H35" s="82"/>
      <c r="K35" s="29" t="s">
        <v>1086</v>
      </c>
    </row>
    <row r="36" spans="1:11" s="26" customFormat="1" ht="61.2" x14ac:dyDescent="0.3">
      <c r="B36" s="28" t="s">
        <v>59</v>
      </c>
      <c r="C36" s="28" t="s">
        <v>60</v>
      </c>
      <c r="D36" s="50" t="s">
        <v>61</v>
      </c>
      <c r="E36" s="50" t="s">
        <v>817</v>
      </c>
      <c r="F36" s="17" t="s">
        <v>1045</v>
      </c>
      <c r="G36" s="80">
        <v>0</v>
      </c>
      <c r="H36" s="82"/>
      <c r="K36" s="29" t="s">
        <v>1086</v>
      </c>
    </row>
    <row r="37" spans="1:11" s="26" customFormat="1" ht="61.2" x14ac:dyDescent="0.3">
      <c r="B37" s="31"/>
      <c r="C37" s="31"/>
      <c r="D37" s="50" t="s">
        <v>62</v>
      </c>
      <c r="E37" s="50" t="s">
        <v>63</v>
      </c>
      <c r="F37" s="17" t="s">
        <v>1039</v>
      </c>
      <c r="G37" s="80">
        <v>0</v>
      </c>
      <c r="H37" s="82"/>
      <c r="K37" s="29" t="s">
        <v>1086</v>
      </c>
    </row>
    <row r="38" spans="1:11" s="26" customFormat="1" ht="78" customHeight="1" x14ac:dyDescent="0.3">
      <c r="B38" s="17"/>
      <c r="C38" s="17"/>
      <c r="D38" s="50" t="s">
        <v>64</v>
      </c>
      <c r="E38" s="50" t="s">
        <v>65</v>
      </c>
      <c r="F38" s="17" t="s">
        <v>1043</v>
      </c>
      <c r="G38" s="80">
        <v>0</v>
      </c>
      <c r="H38" s="82"/>
      <c r="K38" s="29" t="s">
        <v>1086</v>
      </c>
    </row>
    <row r="39" spans="1:11" s="26" customFormat="1" ht="61.2" x14ac:dyDescent="0.3">
      <c r="B39" s="17"/>
      <c r="C39" s="17"/>
      <c r="D39" s="50" t="s">
        <v>66</v>
      </c>
      <c r="E39" s="50" t="s">
        <v>67</v>
      </c>
      <c r="F39" s="17" t="s">
        <v>1038</v>
      </c>
      <c r="G39" s="80">
        <v>0</v>
      </c>
      <c r="H39" s="82"/>
      <c r="K39" s="29" t="s">
        <v>1086</v>
      </c>
    </row>
    <row r="40" spans="1:11" s="26" customFormat="1" ht="60" customHeight="1" x14ac:dyDescent="0.3">
      <c r="B40" s="17"/>
      <c r="C40" s="17"/>
      <c r="D40" s="50" t="s">
        <v>68</v>
      </c>
      <c r="E40" s="50" t="s">
        <v>948</v>
      </c>
      <c r="F40" s="17" t="s">
        <v>1041</v>
      </c>
      <c r="G40" s="80">
        <v>0</v>
      </c>
      <c r="H40" s="82"/>
      <c r="K40" s="29" t="s">
        <v>1086</v>
      </c>
    </row>
    <row r="41" spans="1:11" s="26" customFormat="1" ht="108" customHeight="1" x14ac:dyDescent="0.3">
      <c r="B41" s="28" t="s">
        <v>69</v>
      </c>
      <c r="C41" s="28" t="s">
        <v>70</v>
      </c>
      <c r="D41" s="50" t="s">
        <v>71</v>
      </c>
      <c r="E41" s="50" t="s">
        <v>72</v>
      </c>
      <c r="F41" s="17" t="s">
        <v>1038</v>
      </c>
      <c r="G41" s="80">
        <v>0</v>
      </c>
      <c r="H41" s="82"/>
      <c r="K41" s="29" t="s">
        <v>1086</v>
      </c>
    </row>
    <row r="42" spans="1:11" s="26" customFormat="1" ht="81.599999999999994" x14ac:dyDescent="0.3">
      <c r="B42" s="17"/>
      <c r="C42" s="17"/>
      <c r="D42" s="50" t="s">
        <v>73</v>
      </c>
      <c r="E42" s="50" t="s">
        <v>818</v>
      </c>
      <c r="F42" s="17" t="s">
        <v>1043</v>
      </c>
      <c r="G42" s="80">
        <v>0</v>
      </c>
      <c r="H42" s="82"/>
      <c r="K42" s="29" t="s">
        <v>1086</v>
      </c>
    </row>
    <row r="43" spans="1:11" s="26" customFormat="1" ht="102" x14ac:dyDescent="0.3">
      <c r="B43" s="17"/>
      <c r="C43" s="17"/>
      <c r="D43" s="50" t="s">
        <v>74</v>
      </c>
      <c r="E43" s="50" t="s">
        <v>819</v>
      </c>
      <c r="F43" s="17" t="s">
        <v>1043</v>
      </c>
      <c r="G43" s="80">
        <v>0</v>
      </c>
      <c r="H43" s="82"/>
      <c r="K43" s="29" t="s">
        <v>1086</v>
      </c>
    </row>
    <row r="44" spans="1:11" s="26" customFormat="1" ht="81.599999999999994" x14ac:dyDescent="0.3">
      <c r="B44" s="17"/>
      <c r="C44" s="17"/>
      <c r="D44" s="50" t="s">
        <v>75</v>
      </c>
      <c r="E44" s="50" t="s">
        <v>820</v>
      </c>
      <c r="F44" s="17" t="s">
        <v>1043</v>
      </c>
      <c r="G44" s="80">
        <v>0</v>
      </c>
      <c r="H44" s="82"/>
      <c r="K44" s="29" t="s">
        <v>1086</v>
      </c>
    </row>
    <row r="45" spans="1:11" s="26" customFormat="1" ht="81.599999999999994" x14ac:dyDescent="0.3">
      <c r="B45" s="17"/>
      <c r="C45" s="17"/>
      <c r="D45" s="50" t="s">
        <v>76</v>
      </c>
      <c r="E45" s="50" t="s">
        <v>77</v>
      </c>
      <c r="F45" s="17" t="s">
        <v>1043</v>
      </c>
      <c r="G45" s="80">
        <v>0</v>
      </c>
      <c r="H45" s="82"/>
      <c r="K45" s="29" t="s">
        <v>1086</v>
      </c>
    </row>
    <row r="46" spans="1:11" s="26" customFormat="1" ht="61.2" hidden="1" customHeight="1" x14ac:dyDescent="0.3">
      <c r="A46" s="61"/>
      <c r="B46" s="143" t="s">
        <v>78</v>
      </c>
      <c r="C46" s="143" t="s">
        <v>79</v>
      </c>
      <c r="D46" s="50" t="s">
        <v>80</v>
      </c>
      <c r="E46" s="50" t="s">
        <v>81</v>
      </c>
      <c r="F46" s="17" t="s">
        <v>1041</v>
      </c>
      <c r="G46" s="7"/>
      <c r="H46" s="17"/>
      <c r="K46" s="29" t="s">
        <v>1087</v>
      </c>
    </row>
    <row r="47" spans="1:11" s="26" customFormat="1" ht="61.2" hidden="1" customHeight="1" x14ac:dyDescent="0.3">
      <c r="A47" s="61"/>
      <c r="B47" s="143"/>
      <c r="C47" s="143"/>
      <c r="D47" s="50" t="s">
        <v>82</v>
      </c>
      <c r="E47" s="50" t="s">
        <v>83</v>
      </c>
      <c r="F47" s="17" t="s">
        <v>1041</v>
      </c>
      <c r="G47" s="7"/>
      <c r="H47" s="17"/>
      <c r="K47" s="29" t="s">
        <v>1087</v>
      </c>
    </row>
    <row r="48" spans="1:11" s="26" customFormat="1" ht="81.599999999999994" x14ac:dyDescent="0.3">
      <c r="B48" s="28" t="s">
        <v>78</v>
      </c>
      <c r="C48" s="28" t="s">
        <v>79</v>
      </c>
      <c r="D48" s="50" t="s">
        <v>84</v>
      </c>
      <c r="E48" s="50" t="s">
        <v>85</v>
      </c>
      <c r="F48" s="17" t="s">
        <v>1046</v>
      </c>
      <c r="G48" s="80">
        <v>0</v>
      </c>
      <c r="H48" s="82"/>
      <c r="K48" s="29" t="s">
        <v>1086</v>
      </c>
    </row>
    <row r="49" spans="1:13" s="26" customFormat="1" ht="81.599999999999994" x14ac:dyDescent="0.3">
      <c r="B49" s="31"/>
      <c r="C49" s="31"/>
      <c r="D49" s="50" t="s">
        <v>86</v>
      </c>
      <c r="E49" s="50" t="s">
        <v>821</v>
      </c>
      <c r="F49" s="17" t="s">
        <v>1041</v>
      </c>
      <c r="G49" s="80">
        <v>0</v>
      </c>
      <c r="H49" s="82"/>
      <c r="K49" s="29" t="s">
        <v>1086</v>
      </c>
    </row>
    <row r="50" spans="1:13" s="26" customFormat="1" ht="55.05" hidden="1" customHeight="1" x14ac:dyDescent="0.3">
      <c r="A50" s="61"/>
      <c r="B50" s="143"/>
      <c r="C50" s="143"/>
      <c r="D50" s="50" t="s">
        <v>87</v>
      </c>
      <c r="E50" s="50" t="s">
        <v>88</v>
      </c>
      <c r="F50" s="17" t="s">
        <v>1041</v>
      </c>
      <c r="G50" s="7"/>
      <c r="H50" s="17"/>
      <c r="K50" s="29" t="s">
        <v>1087</v>
      </c>
    </row>
    <row r="51" spans="1:13" s="26" customFormat="1" ht="61.2" x14ac:dyDescent="0.3">
      <c r="B51" s="28" t="s">
        <v>89</v>
      </c>
      <c r="C51" s="28" t="s">
        <v>90</v>
      </c>
      <c r="D51" s="50" t="s">
        <v>91</v>
      </c>
      <c r="E51" s="50" t="s">
        <v>822</v>
      </c>
      <c r="F51" s="17" t="s">
        <v>1039</v>
      </c>
      <c r="G51" s="80">
        <v>0</v>
      </c>
      <c r="H51" s="82"/>
      <c r="K51" s="29" t="s">
        <v>1086</v>
      </c>
    </row>
    <row r="52" spans="1:13" s="26" customFormat="1" ht="81.599999999999994" x14ac:dyDescent="0.3">
      <c r="B52" s="17"/>
      <c r="C52" s="17"/>
      <c r="D52" s="50" t="s">
        <v>92</v>
      </c>
      <c r="E52" s="50" t="s">
        <v>823</v>
      </c>
      <c r="F52" s="17" t="s">
        <v>1047</v>
      </c>
      <c r="G52" s="80">
        <v>0</v>
      </c>
      <c r="H52" s="82"/>
      <c r="K52" s="29" t="s">
        <v>1086</v>
      </c>
    </row>
    <row r="53" spans="1:13" s="26" customFormat="1" ht="61.2" x14ac:dyDescent="0.3">
      <c r="B53" s="17"/>
      <c r="C53" s="17"/>
      <c r="D53" s="50" t="s">
        <v>93</v>
      </c>
      <c r="E53" s="50" t="s">
        <v>947</v>
      </c>
      <c r="F53" s="17" t="s">
        <v>1048</v>
      </c>
      <c r="G53" s="80">
        <v>0</v>
      </c>
      <c r="H53" s="82"/>
      <c r="K53" s="29" t="s">
        <v>1086</v>
      </c>
    </row>
    <row r="54" spans="1:13" s="26" customFormat="1" ht="81.599999999999994" x14ac:dyDescent="0.3">
      <c r="B54" s="17"/>
      <c r="C54" s="17"/>
      <c r="D54" s="50" t="s">
        <v>94</v>
      </c>
      <c r="E54" s="50" t="s">
        <v>824</v>
      </c>
      <c r="F54" s="17" t="s">
        <v>1043</v>
      </c>
      <c r="G54" s="80">
        <v>0</v>
      </c>
      <c r="H54" s="82"/>
      <c r="K54" s="29" t="s">
        <v>1086</v>
      </c>
    </row>
    <row r="55" spans="1:13" s="26" customFormat="1" ht="115.05" customHeight="1" x14ac:dyDescent="0.3">
      <c r="B55" s="17"/>
      <c r="C55" s="17"/>
      <c r="D55" s="50" t="s">
        <v>95</v>
      </c>
      <c r="E55" s="50" t="s">
        <v>96</v>
      </c>
      <c r="F55" s="17" t="s">
        <v>1039</v>
      </c>
      <c r="G55" s="80">
        <v>0</v>
      </c>
      <c r="H55" s="82"/>
      <c r="K55" s="29" t="s">
        <v>1086</v>
      </c>
    </row>
    <row r="56" spans="1:13" s="26" customFormat="1" ht="64.95" customHeight="1" x14ac:dyDescent="0.3">
      <c r="B56" s="225" t="s">
        <v>97</v>
      </c>
      <c r="C56" s="226"/>
      <c r="D56" s="226"/>
      <c r="E56" s="226"/>
      <c r="F56" s="226"/>
      <c r="G56" s="226"/>
      <c r="H56" s="227"/>
      <c r="I56" s="27">
        <f>SUM(G57:G78)</f>
        <v>0</v>
      </c>
      <c r="J56" s="27">
        <f>COUNT(G57:G78)*2</f>
        <v>34</v>
      </c>
      <c r="K56" s="29"/>
    </row>
    <row r="57" spans="1:13" s="26" customFormat="1" ht="81.599999999999994" x14ac:dyDescent="0.3">
      <c r="B57" s="28" t="s">
        <v>98</v>
      </c>
      <c r="C57" s="28" t="s">
        <v>99</v>
      </c>
      <c r="D57" s="50" t="s">
        <v>100</v>
      </c>
      <c r="E57" s="50" t="s">
        <v>945</v>
      </c>
      <c r="F57" s="17" t="s">
        <v>1049</v>
      </c>
      <c r="G57" s="80">
        <v>0</v>
      </c>
      <c r="H57" s="82"/>
      <c r="K57" s="29" t="s">
        <v>1086</v>
      </c>
    </row>
    <row r="58" spans="1:13" s="33" customFormat="1" ht="142.80000000000001" customHeight="1" x14ac:dyDescent="0.3">
      <c r="B58" s="31"/>
      <c r="C58" s="31"/>
      <c r="D58" s="50" t="s">
        <v>101</v>
      </c>
      <c r="E58" s="50" t="s">
        <v>946</v>
      </c>
      <c r="F58" s="17" t="s">
        <v>1044</v>
      </c>
      <c r="G58" s="80">
        <v>0</v>
      </c>
      <c r="H58" s="31"/>
      <c r="K58" s="29" t="s">
        <v>1086</v>
      </c>
      <c r="L58" s="26"/>
      <c r="M58" s="26"/>
    </row>
    <row r="59" spans="1:13" s="33" customFormat="1" ht="94.95" customHeight="1" x14ac:dyDescent="0.3">
      <c r="B59" s="31"/>
      <c r="C59" s="31"/>
      <c r="D59" s="50" t="s">
        <v>825</v>
      </c>
      <c r="E59" s="50" t="s">
        <v>826</v>
      </c>
      <c r="F59" s="17" t="s">
        <v>1050</v>
      </c>
      <c r="G59" s="80">
        <v>0</v>
      </c>
      <c r="H59" s="31"/>
      <c r="K59" s="29" t="s">
        <v>1086</v>
      </c>
      <c r="L59" s="26"/>
      <c r="M59" s="26"/>
    </row>
    <row r="60" spans="1:13" s="26" customFormat="1" ht="40.799999999999997" x14ac:dyDescent="0.3">
      <c r="B60" s="17"/>
      <c r="C60" s="17"/>
      <c r="D60" s="50" t="s">
        <v>102</v>
      </c>
      <c r="E60" s="50" t="s">
        <v>103</v>
      </c>
      <c r="F60" s="17" t="s">
        <v>1050</v>
      </c>
      <c r="G60" s="80">
        <v>0</v>
      </c>
      <c r="H60" s="82"/>
      <c r="K60" s="29" t="s">
        <v>1086</v>
      </c>
    </row>
    <row r="61" spans="1:13" s="26" customFormat="1" ht="81.599999999999994" x14ac:dyDescent="0.3">
      <c r="B61" s="17"/>
      <c r="C61" s="17"/>
      <c r="D61" s="50" t="s">
        <v>104</v>
      </c>
      <c r="E61" s="50" t="s">
        <v>105</v>
      </c>
      <c r="F61" s="17" t="s">
        <v>1039</v>
      </c>
      <c r="G61" s="80">
        <v>0</v>
      </c>
      <c r="H61" s="82"/>
      <c r="K61" s="29" t="s">
        <v>1086</v>
      </c>
    </row>
    <row r="62" spans="1:13" s="26" customFormat="1" ht="81.599999999999994" hidden="1" customHeight="1" x14ac:dyDescent="0.3">
      <c r="A62" s="61"/>
      <c r="B62" s="143" t="s">
        <v>106</v>
      </c>
      <c r="C62" s="143" t="s">
        <v>107</v>
      </c>
      <c r="D62" s="50" t="s">
        <v>108</v>
      </c>
      <c r="E62" s="50" t="s">
        <v>944</v>
      </c>
      <c r="F62" s="17" t="s">
        <v>1051</v>
      </c>
      <c r="G62" s="7"/>
      <c r="H62" s="17"/>
      <c r="K62" s="29" t="s">
        <v>1087</v>
      </c>
    </row>
    <row r="63" spans="1:13" s="26" customFormat="1" ht="81.599999999999994" hidden="1" customHeight="1" x14ac:dyDescent="0.3">
      <c r="A63" s="61"/>
      <c r="B63" s="143"/>
      <c r="C63" s="143"/>
      <c r="D63" s="50" t="s">
        <v>101</v>
      </c>
      <c r="E63" s="50" t="s">
        <v>109</v>
      </c>
      <c r="F63" s="17" t="s">
        <v>1044</v>
      </c>
      <c r="G63" s="7"/>
      <c r="H63" s="17"/>
      <c r="K63" s="29" t="s">
        <v>1087</v>
      </c>
    </row>
    <row r="64" spans="1:13" s="26" customFormat="1" ht="61.2" hidden="1" customHeight="1" x14ac:dyDescent="0.3">
      <c r="A64" s="61"/>
      <c r="B64" s="143"/>
      <c r="C64" s="143"/>
      <c r="D64" s="50" t="s">
        <v>110</v>
      </c>
      <c r="E64" s="50" t="s">
        <v>111</v>
      </c>
      <c r="F64" s="17" t="s">
        <v>1044</v>
      </c>
      <c r="G64" s="7"/>
      <c r="H64" s="17"/>
      <c r="K64" s="29" t="s">
        <v>1087</v>
      </c>
    </row>
    <row r="65" spans="1:11" s="26" customFormat="1" ht="61.2" hidden="1" customHeight="1" x14ac:dyDescent="0.3">
      <c r="A65" s="61"/>
      <c r="B65" s="143"/>
      <c r="C65" s="143"/>
      <c r="D65" s="50" t="s">
        <v>112</v>
      </c>
      <c r="E65" s="50" t="s">
        <v>113</v>
      </c>
      <c r="F65" s="17" t="s">
        <v>1039</v>
      </c>
      <c r="G65" s="7"/>
      <c r="H65" s="17"/>
      <c r="K65" s="29" t="s">
        <v>1087</v>
      </c>
    </row>
    <row r="66" spans="1:11" s="26" customFormat="1" ht="61.2" hidden="1" customHeight="1" x14ac:dyDescent="0.3">
      <c r="A66" s="61"/>
      <c r="B66" s="143"/>
      <c r="C66" s="143"/>
      <c r="D66" s="50" t="s">
        <v>114</v>
      </c>
      <c r="E66" s="50" t="s">
        <v>115</v>
      </c>
      <c r="F66" s="17" t="s">
        <v>1039</v>
      </c>
      <c r="G66" s="7"/>
      <c r="H66" s="17"/>
      <c r="K66" s="29" t="s">
        <v>1087</v>
      </c>
    </row>
    <row r="67" spans="1:11" s="26" customFormat="1" ht="81.599999999999994" x14ac:dyDescent="0.3">
      <c r="B67" s="28" t="s">
        <v>116</v>
      </c>
      <c r="C67" s="28" t="s">
        <v>117</v>
      </c>
      <c r="D67" s="50" t="s">
        <v>118</v>
      </c>
      <c r="E67" s="50" t="s">
        <v>119</v>
      </c>
      <c r="F67" s="17" t="s">
        <v>1038</v>
      </c>
      <c r="G67" s="80">
        <v>0</v>
      </c>
      <c r="H67" s="82"/>
      <c r="K67" s="29" t="s">
        <v>1086</v>
      </c>
    </row>
    <row r="68" spans="1:11" s="26" customFormat="1" ht="81.599999999999994" x14ac:dyDescent="0.3">
      <c r="B68" s="17"/>
      <c r="C68" s="17"/>
      <c r="D68" s="50" t="s">
        <v>120</v>
      </c>
      <c r="E68" s="50" t="s">
        <v>121</v>
      </c>
      <c r="F68" s="17" t="s">
        <v>1044</v>
      </c>
      <c r="G68" s="80">
        <v>0</v>
      </c>
      <c r="H68" s="82"/>
      <c r="K68" s="29" t="s">
        <v>1086</v>
      </c>
    </row>
    <row r="69" spans="1:11" s="26" customFormat="1" ht="88.5" customHeight="1" x14ac:dyDescent="0.3">
      <c r="B69" s="17"/>
      <c r="C69" s="17"/>
      <c r="D69" s="50" t="s">
        <v>122</v>
      </c>
      <c r="E69" s="50" t="s">
        <v>123</v>
      </c>
      <c r="F69" s="17" t="s">
        <v>1039</v>
      </c>
      <c r="G69" s="80">
        <v>0</v>
      </c>
      <c r="H69" s="82"/>
      <c r="K69" s="29" t="s">
        <v>1086</v>
      </c>
    </row>
    <row r="70" spans="1:11" s="26" customFormat="1" ht="61.2" x14ac:dyDescent="0.3">
      <c r="B70" s="17"/>
      <c r="C70" s="17"/>
      <c r="D70" s="50" t="s">
        <v>124</v>
      </c>
      <c r="E70" s="50" t="s">
        <v>125</v>
      </c>
      <c r="F70" s="17" t="s">
        <v>1039</v>
      </c>
      <c r="G70" s="80">
        <v>0</v>
      </c>
      <c r="H70" s="82"/>
      <c r="K70" s="29" t="s">
        <v>1086</v>
      </c>
    </row>
    <row r="71" spans="1:11" s="26" customFormat="1" ht="61.2" x14ac:dyDescent="0.3">
      <c r="B71" s="17"/>
      <c r="C71" s="17"/>
      <c r="D71" s="50" t="s">
        <v>126</v>
      </c>
      <c r="E71" s="50" t="s">
        <v>127</v>
      </c>
      <c r="F71" s="17" t="s">
        <v>1039</v>
      </c>
      <c r="G71" s="80">
        <v>0</v>
      </c>
      <c r="H71" s="82"/>
      <c r="K71" s="29" t="s">
        <v>1086</v>
      </c>
    </row>
    <row r="72" spans="1:11" s="26" customFormat="1" ht="102" x14ac:dyDescent="0.3">
      <c r="B72" s="28" t="s">
        <v>128</v>
      </c>
      <c r="C72" s="28" t="s">
        <v>129</v>
      </c>
      <c r="D72" s="50" t="s">
        <v>130</v>
      </c>
      <c r="E72" s="50" t="s">
        <v>131</v>
      </c>
      <c r="F72" s="17" t="s">
        <v>1039</v>
      </c>
      <c r="G72" s="80">
        <v>0</v>
      </c>
      <c r="H72" s="82"/>
      <c r="K72" s="29" t="s">
        <v>1086</v>
      </c>
    </row>
    <row r="73" spans="1:11" s="26" customFormat="1" ht="61.2" x14ac:dyDescent="0.3">
      <c r="B73" s="17"/>
      <c r="C73" s="17"/>
      <c r="D73" s="50" t="s">
        <v>132</v>
      </c>
      <c r="E73" s="50" t="s">
        <v>827</v>
      </c>
      <c r="F73" s="17" t="s">
        <v>1042</v>
      </c>
      <c r="G73" s="80">
        <v>0</v>
      </c>
      <c r="H73" s="82"/>
      <c r="K73" s="29" t="s">
        <v>1086</v>
      </c>
    </row>
    <row r="74" spans="1:11" s="26" customFormat="1" ht="61.2" x14ac:dyDescent="0.3">
      <c r="B74" s="17"/>
      <c r="C74" s="17"/>
      <c r="D74" s="50" t="s">
        <v>133</v>
      </c>
      <c r="E74" s="50" t="s">
        <v>134</v>
      </c>
      <c r="F74" s="17" t="s">
        <v>1041</v>
      </c>
      <c r="G74" s="80">
        <v>0</v>
      </c>
      <c r="H74" s="82"/>
      <c r="K74" s="29" t="s">
        <v>1086</v>
      </c>
    </row>
    <row r="75" spans="1:11" s="26" customFormat="1" ht="81.599999999999994" x14ac:dyDescent="0.3">
      <c r="B75" s="17"/>
      <c r="C75" s="17"/>
      <c r="D75" s="50" t="s">
        <v>135</v>
      </c>
      <c r="E75" s="50" t="s">
        <v>943</v>
      </c>
      <c r="F75" s="17" t="s">
        <v>1041</v>
      </c>
      <c r="G75" s="80">
        <v>0</v>
      </c>
      <c r="H75" s="82"/>
      <c r="K75" s="29" t="s">
        <v>1086</v>
      </c>
    </row>
    <row r="76" spans="1:11" s="26" customFormat="1" ht="102" x14ac:dyDescent="0.3">
      <c r="B76" s="17"/>
      <c r="C76" s="17"/>
      <c r="D76" s="50" t="s">
        <v>136</v>
      </c>
      <c r="E76" s="50" t="s">
        <v>859</v>
      </c>
      <c r="F76" s="17" t="s">
        <v>1038</v>
      </c>
      <c r="G76" s="80">
        <v>0</v>
      </c>
      <c r="H76" s="82"/>
      <c r="K76" s="29" t="s">
        <v>1086</v>
      </c>
    </row>
    <row r="77" spans="1:11" s="26" customFormat="1" ht="61.2" x14ac:dyDescent="0.3">
      <c r="B77" s="28" t="s">
        <v>137</v>
      </c>
      <c r="C77" s="28" t="s">
        <v>138</v>
      </c>
      <c r="D77" s="50" t="s">
        <v>139</v>
      </c>
      <c r="E77" s="50" t="s">
        <v>1088</v>
      </c>
      <c r="F77" s="17" t="s">
        <v>1038</v>
      </c>
      <c r="G77" s="80">
        <v>0</v>
      </c>
      <c r="H77" s="82"/>
      <c r="K77" s="29" t="s">
        <v>1086</v>
      </c>
    </row>
    <row r="78" spans="1:11" s="26" customFormat="1" ht="40.799999999999997" x14ac:dyDescent="0.3">
      <c r="B78" s="17"/>
      <c r="C78" s="17"/>
      <c r="D78" s="50" t="s">
        <v>140</v>
      </c>
      <c r="E78" s="50" t="s">
        <v>141</v>
      </c>
      <c r="F78" s="17" t="s">
        <v>1042</v>
      </c>
      <c r="G78" s="80">
        <v>0</v>
      </c>
      <c r="H78" s="82"/>
      <c r="K78" s="29" t="s">
        <v>1086</v>
      </c>
    </row>
    <row r="79" spans="1:11" s="26" customFormat="1" ht="81.599999999999994" hidden="1" customHeight="1" x14ac:dyDescent="0.3">
      <c r="A79" s="61"/>
      <c r="B79" s="143"/>
      <c r="C79" s="143"/>
      <c r="D79" s="50" t="s">
        <v>142</v>
      </c>
      <c r="E79" s="50" t="s">
        <v>143</v>
      </c>
      <c r="F79" s="17" t="s">
        <v>1045</v>
      </c>
      <c r="G79" s="7"/>
      <c r="H79" s="17"/>
      <c r="K79" s="29" t="s">
        <v>1087</v>
      </c>
    </row>
    <row r="80" spans="1:11" s="26" customFormat="1" ht="61.2" hidden="1" customHeight="1" x14ac:dyDescent="0.3">
      <c r="A80" s="61"/>
      <c r="B80" s="143"/>
      <c r="C80" s="143"/>
      <c r="D80" s="50" t="s">
        <v>959</v>
      </c>
      <c r="E80" s="50" t="s">
        <v>960</v>
      </c>
      <c r="F80" s="17" t="s">
        <v>1045</v>
      </c>
      <c r="G80" s="7"/>
      <c r="H80" s="17"/>
      <c r="K80" s="29" t="s">
        <v>1087</v>
      </c>
    </row>
    <row r="81" spans="1:11" s="26" customFormat="1" ht="61.2" hidden="1" customHeight="1" x14ac:dyDescent="0.3">
      <c r="A81" s="61"/>
      <c r="B81" s="143"/>
      <c r="C81" s="143"/>
      <c r="D81" s="50" t="s">
        <v>144</v>
      </c>
      <c r="E81" s="50" t="s">
        <v>145</v>
      </c>
      <c r="F81" s="17" t="s">
        <v>1039</v>
      </c>
      <c r="G81" s="7"/>
      <c r="H81" s="17"/>
      <c r="K81" s="29" t="s">
        <v>1087</v>
      </c>
    </row>
    <row r="82" spans="1:11" s="26" customFormat="1" ht="61.95" customHeight="1" x14ac:dyDescent="0.3">
      <c r="B82" s="225" t="s">
        <v>146</v>
      </c>
      <c r="C82" s="226"/>
      <c r="D82" s="226"/>
      <c r="E82" s="226"/>
      <c r="F82" s="226"/>
      <c r="G82" s="226"/>
      <c r="H82" s="227"/>
      <c r="I82" s="27">
        <f>SUM(G83:G107)</f>
        <v>0</v>
      </c>
      <c r="J82" s="26">
        <f>COUNT(G83:G107)*2</f>
        <v>50</v>
      </c>
      <c r="K82" s="29"/>
    </row>
    <row r="83" spans="1:11" s="26" customFormat="1" ht="81.599999999999994" x14ac:dyDescent="0.3">
      <c r="B83" s="28" t="s">
        <v>147</v>
      </c>
      <c r="C83" s="28" t="s">
        <v>148</v>
      </c>
      <c r="D83" s="50" t="s">
        <v>149</v>
      </c>
      <c r="E83" s="50" t="s">
        <v>964</v>
      </c>
      <c r="F83" s="17" t="s">
        <v>1039</v>
      </c>
      <c r="G83" s="80">
        <v>0</v>
      </c>
      <c r="H83" s="84"/>
      <c r="K83" s="29" t="s">
        <v>1086</v>
      </c>
    </row>
    <row r="84" spans="1:11" s="26" customFormat="1" ht="102" x14ac:dyDescent="0.3">
      <c r="B84" s="17"/>
      <c r="C84" s="17"/>
      <c r="D84" s="50" t="s">
        <v>150</v>
      </c>
      <c r="E84" s="50" t="s">
        <v>962</v>
      </c>
      <c r="F84" s="17" t="s">
        <v>1042</v>
      </c>
      <c r="G84" s="80">
        <v>0</v>
      </c>
      <c r="H84" s="84"/>
      <c r="K84" s="29" t="s">
        <v>1086</v>
      </c>
    </row>
    <row r="85" spans="1:11" s="26" customFormat="1" ht="97.05" customHeight="1" x14ac:dyDescent="0.3">
      <c r="B85" s="17"/>
      <c r="C85" s="17"/>
      <c r="D85" s="50" t="s">
        <v>151</v>
      </c>
      <c r="E85" s="50" t="s">
        <v>963</v>
      </c>
      <c r="F85" s="17" t="s">
        <v>1040</v>
      </c>
      <c r="G85" s="80">
        <v>0</v>
      </c>
      <c r="H85" s="84"/>
      <c r="K85" s="29" t="s">
        <v>1086</v>
      </c>
    </row>
    <row r="86" spans="1:11" s="26" customFormat="1" ht="61.2" x14ac:dyDescent="0.3">
      <c r="B86" s="17"/>
      <c r="C86" s="17"/>
      <c r="D86" s="50" t="s">
        <v>152</v>
      </c>
      <c r="E86" s="50" t="s">
        <v>153</v>
      </c>
      <c r="F86" s="17" t="s">
        <v>1044</v>
      </c>
      <c r="G86" s="80">
        <v>0</v>
      </c>
      <c r="H86" s="84"/>
      <c r="K86" s="29" t="s">
        <v>1086</v>
      </c>
    </row>
    <row r="87" spans="1:11" s="26" customFormat="1" ht="81.599999999999994" x14ac:dyDescent="0.3">
      <c r="B87" s="17"/>
      <c r="C87" s="17"/>
      <c r="D87" s="50" t="s">
        <v>154</v>
      </c>
      <c r="E87" s="50" t="s">
        <v>155</v>
      </c>
      <c r="F87" s="17" t="s">
        <v>1041</v>
      </c>
      <c r="G87" s="80">
        <v>0</v>
      </c>
      <c r="H87" s="84"/>
      <c r="K87" s="29" t="s">
        <v>1086</v>
      </c>
    </row>
    <row r="88" spans="1:11" s="26" customFormat="1" ht="81.599999999999994" x14ac:dyDescent="0.3">
      <c r="B88" s="28" t="s">
        <v>156</v>
      </c>
      <c r="C88" s="28" t="s">
        <v>157</v>
      </c>
      <c r="D88" s="50" t="s">
        <v>158</v>
      </c>
      <c r="E88" s="50" t="s">
        <v>159</v>
      </c>
      <c r="F88" s="17" t="s">
        <v>1039</v>
      </c>
      <c r="G88" s="80">
        <v>0</v>
      </c>
      <c r="H88" s="84"/>
      <c r="K88" s="29" t="s">
        <v>1086</v>
      </c>
    </row>
    <row r="89" spans="1:11" s="26" customFormat="1" ht="102" x14ac:dyDescent="0.3">
      <c r="B89" s="17"/>
      <c r="C89" s="17"/>
      <c r="D89" s="50" t="s">
        <v>160</v>
      </c>
      <c r="E89" s="50" t="s">
        <v>942</v>
      </c>
      <c r="F89" s="17" t="s">
        <v>1040</v>
      </c>
      <c r="G89" s="80">
        <v>0</v>
      </c>
      <c r="H89" s="84"/>
      <c r="K89" s="29" t="s">
        <v>1086</v>
      </c>
    </row>
    <row r="90" spans="1:11" s="26" customFormat="1" ht="81.599999999999994" x14ac:dyDescent="0.3">
      <c r="B90" s="17"/>
      <c r="C90" s="17"/>
      <c r="D90" s="50" t="s">
        <v>161</v>
      </c>
      <c r="E90" s="50" t="s">
        <v>162</v>
      </c>
      <c r="F90" s="17" t="s">
        <v>1045</v>
      </c>
      <c r="G90" s="80">
        <v>0</v>
      </c>
      <c r="H90" s="84"/>
      <c r="K90" s="29" t="s">
        <v>1086</v>
      </c>
    </row>
    <row r="91" spans="1:11" s="26" customFormat="1" ht="61.2" x14ac:dyDescent="0.3">
      <c r="B91" s="17"/>
      <c r="C91" s="17"/>
      <c r="D91" s="50" t="s">
        <v>152</v>
      </c>
      <c r="E91" s="50" t="s">
        <v>163</v>
      </c>
      <c r="F91" s="17" t="s">
        <v>1052</v>
      </c>
      <c r="G91" s="80">
        <v>0</v>
      </c>
      <c r="H91" s="84"/>
      <c r="K91" s="29" t="s">
        <v>1086</v>
      </c>
    </row>
    <row r="92" spans="1:11" s="26" customFormat="1" ht="61.2" x14ac:dyDescent="0.3">
      <c r="B92" s="17"/>
      <c r="C92" s="17"/>
      <c r="D92" s="50" t="s">
        <v>164</v>
      </c>
      <c r="E92" s="50" t="s">
        <v>965</v>
      </c>
      <c r="F92" s="17" t="s">
        <v>1053</v>
      </c>
      <c r="G92" s="80">
        <v>0</v>
      </c>
      <c r="H92" s="84"/>
      <c r="K92" s="29" t="s">
        <v>1086</v>
      </c>
    </row>
    <row r="93" spans="1:11" s="26" customFormat="1" ht="102" x14ac:dyDescent="0.3">
      <c r="B93" s="28" t="s">
        <v>165</v>
      </c>
      <c r="C93" s="28" t="s">
        <v>166</v>
      </c>
      <c r="D93" s="50" t="s">
        <v>167</v>
      </c>
      <c r="E93" s="50" t="s">
        <v>168</v>
      </c>
      <c r="F93" s="17" t="s">
        <v>1039</v>
      </c>
      <c r="G93" s="80">
        <v>0</v>
      </c>
      <c r="H93" s="82"/>
      <c r="K93" s="29" t="s">
        <v>1086</v>
      </c>
    </row>
    <row r="94" spans="1:11" s="26" customFormat="1" ht="61.2" x14ac:dyDescent="0.3">
      <c r="B94" s="17"/>
      <c r="C94" s="17"/>
      <c r="D94" s="50" t="s">
        <v>169</v>
      </c>
      <c r="E94" s="50" t="s">
        <v>170</v>
      </c>
      <c r="F94" s="17" t="s">
        <v>1039</v>
      </c>
      <c r="G94" s="80">
        <v>0</v>
      </c>
      <c r="H94" s="84"/>
      <c r="K94" s="29" t="s">
        <v>1086</v>
      </c>
    </row>
    <row r="95" spans="1:11" s="26" customFormat="1" ht="61.2" x14ac:dyDescent="0.3">
      <c r="B95" s="17"/>
      <c r="C95" s="17"/>
      <c r="D95" s="50" t="s">
        <v>171</v>
      </c>
      <c r="E95" s="50" t="s">
        <v>172</v>
      </c>
      <c r="F95" s="17" t="s">
        <v>1046</v>
      </c>
      <c r="G95" s="80">
        <v>0</v>
      </c>
      <c r="H95" s="82"/>
      <c r="K95" s="29" t="s">
        <v>1086</v>
      </c>
    </row>
    <row r="96" spans="1:11" s="26" customFormat="1" ht="81.599999999999994" x14ac:dyDescent="0.3">
      <c r="B96" s="17"/>
      <c r="C96" s="17"/>
      <c r="D96" s="50" t="s">
        <v>173</v>
      </c>
      <c r="E96" s="50" t="s">
        <v>174</v>
      </c>
      <c r="F96" s="17" t="s">
        <v>1039</v>
      </c>
      <c r="G96" s="80">
        <v>0</v>
      </c>
      <c r="H96" s="82"/>
      <c r="K96" s="29" t="s">
        <v>1086</v>
      </c>
    </row>
    <row r="97" spans="1:11" s="26" customFormat="1" ht="112.95" customHeight="1" x14ac:dyDescent="0.3">
      <c r="B97" s="17"/>
      <c r="C97" s="17"/>
      <c r="D97" s="50" t="s">
        <v>175</v>
      </c>
      <c r="E97" s="50" t="s">
        <v>176</v>
      </c>
      <c r="F97" s="17" t="s">
        <v>1038</v>
      </c>
      <c r="G97" s="80">
        <v>0</v>
      </c>
      <c r="H97" s="82"/>
      <c r="K97" s="29" t="s">
        <v>1086</v>
      </c>
    </row>
    <row r="98" spans="1:11" s="26" customFormat="1" ht="40.799999999999997" x14ac:dyDescent="0.3">
      <c r="B98" s="28" t="s">
        <v>177</v>
      </c>
      <c r="C98" s="28" t="s">
        <v>178</v>
      </c>
      <c r="D98" s="50" t="s">
        <v>828</v>
      </c>
      <c r="E98" s="50" t="s">
        <v>829</v>
      </c>
      <c r="F98" s="17" t="s">
        <v>1039</v>
      </c>
      <c r="G98" s="80">
        <v>0</v>
      </c>
      <c r="H98" s="82"/>
      <c r="K98" s="29" t="s">
        <v>1086</v>
      </c>
    </row>
    <row r="99" spans="1:11" s="26" customFormat="1" ht="121.05" customHeight="1" x14ac:dyDescent="0.3">
      <c r="B99" s="17"/>
      <c r="C99" s="17"/>
      <c r="D99" s="50" t="s">
        <v>179</v>
      </c>
      <c r="E99" s="50" t="s">
        <v>830</v>
      </c>
      <c r="F99" s="17" t="s">
        <v>1038</v>
      </c>
      <c r="G99" s="80">
        <v>0</v>
      </c>
      <c r="H99" s="82"/>
      <c r="K99" s="29" t="s">
        <v>1086</v>
      </c>
    </row>
    <row r="100" spans="1:11" s="26" customFormat="1" ht="81.599999999999994" x14ac:dyDescent="0.3">
      <c r="B100" s="17"/>
      <c r="C100" s="17"/>
      <c r="D100" s="50" t="s">
        <v>180</v>
      </c>
      <c r="E100" s="50" t="s">
        <v>181</v>
      </c>
      <c r="F100" s="17" t="s">
        <v>1044</v>
      </c>
      <c r="G100" s="80">
        <v>0</v>
      </c>
      <c r="H100" s="82"/>
      <c r="K100" s="29" t="s">
        <v>1086</v>
      </c>
    </row>
    <row r="101" spans="1:11" s="26" customFormat="1" ht="61.2" x14ac:dyDescent="0.3">
      <c r="B101" s="17"/>
      <c r="C101" s="17"/>
      <c r="D101" s="50" t="s">
        <v>182</v>
      </c>
      <c r="E101" s="50" t="s">
        <v>183</v>
      </c>
      <c r="F101" s="17" t="s">
        <v>1039</v>
      </c>
      <c r="G101" s="80">
        <v>0</v>
      </c>
      <c r="H101" s="82"/>
      <c r="K101" s="29" t="s">
        <v>1086</v>
      </c>
    </row>
    <row r="102" spans="1:11" s="26" customFormat="1" ht="76.95" customHeight="1" x14ac:dyDescent="0.3">
      <c r="B102" s="17"/>
      <c r="C102" s="17"/>
      <c r="D102" s="50" t="s">
        <v>184</v>
      </c>
      <c r="E102" s="50" t="s">
        <v>185</v>
      </c>
      <c r="F102" s="17" t="s">
        <v>1038</v>
      </c>
      <c r="G102" s="80">
        <v>0</v>
      </c>
      <c r="H102" s="82"/>
      <c r="K102" s="29" t="s">
        <v>1086</v>
      </c>
    </row>
    <row r="103" spans="1:11" s="26" customFormat="1" ht="81.599999999999994" x14ac:dyDescent="0.3">
      <c r="B103" s="28" t="s">
        <v>186</v>
      </c>
      <c r="C103" s="28" t="s">
        <v>187</v>
      </c>
      <c r="D103" s="50" t="s">
        <v>188</v>
      </c>
      <c r="E103" s="50" t="s">
        <v>189</v>
      </c>
      <c r="F103" s="17" t="s">
        <v>1038</v>
      </c>
      <c r="G103" s="80">
        <v>0</v>
      </c>
      <c r="H103" s="82"/>
      <c r="K103" s="29" t="s">
        <v>1086</v>
      </c>
    </row>
    <row r="104" spans="1:11" s="26" customFormat="1" ht="81.599999999999994" x14ac:dyDescent="0.3">
      <c r="B104" s="17"/>
      <c r="C104" s="17"/>
      <c r="D104" s="50" t="s">
        <v>190</v>
      </c>
      <c r="E104" s="50" t="s">
        <v>831</v>
      </c>
      <c r="F104" s="17" t="s">
        <v>1039</v>
      </c>
      <c r="G104" s="80">
        <v>0</v>
      </c>
      <c r="H104" s="82"/>
      <c r="K104" s="29" t="s">
        <v>1086</v>
      </c>
    </row>
    <row r="105" spans="1:11" s="26" customFormat="1" ht="81.599999999999994" x14ac:dyDescent="0.3">
      <c r="B105" s="17"/>
      <c r="C105" s="17"/>
      <c r="D105" s="50" t="s">
        <v>191</v>
      </c>
      <c r="E105" s="50" t="s">
        <v>192</v>
      </c>
      <c r="F105" s="17" t="s">
        <v>1045</v>
      </c>
      <c r="G105" s="80">
        <v>0</v>
      </c>
      <c r="H105" s="82"/>
      <c r="K105" s="29" t="s">
        <v>1086</v>
      </c>
    </row>
    <row r="106" spans="1:11" s="26" customFormat="1" ht="81.599999999999994" x14ac:dyDescent="0.3">
      <c r="B106" s="17"/>
      <c r="C106" s="17"/>
      <c r="D106" s="50" t="s">
        <v>193</v>
      </c>
      <c r="E106" s="50" t="s">
        <v>194</v>
      </c>
      <c r="F106" s="17" t="s">
        <v>1039</v>
      </c>
      <c r="G106" s="80">
        <v>0</v>
      </c>
      <c r="H106" s="82"/>
      <c r="K106" s="29" t="s">
        <v>1086</v>
      </c>
    </row>
    <row r="107" spans="1:11" s="26" customFormat="1" ht="61.2" x14ac:dyDescent="0.3">
      <c r="B107" s="17"/>
      <c r="C107" s="17"/>
      <c r="D107" s="50" t="s">
        <v>195</v>
      </c>
      <c r="E107" s="50" t="s">
        <v>832</v>
      </c>
      <c r="F107" s="17" t="s">
        <v>1039</v>
      </c>
      <c r="G107" s="80">
        <v>0</v>
      </c>
      <c r="H107" s="82"/>
      <c r="K107" s="29" t="s">
        <v>1086</v>
      </c>
    </row>
    <row r="108" spans="1:11" s="26" customFormat="1" ht="39" customHeight="1" x14ac:dyDescent="0.3">
      <c r="B108" s="216" t="s">
        <v>196</v>
      </c>
      <c r="C108" s="217"/>
      <c r="D108" s="217"/>
      <c r="E108" s="217"/>
      <c r="F108" s="217"/>
      <c r="G108" s="217"/>
      <c r="H108" s="218"/>
      <c r="I108" s="27">
        <f>I109+I135+I161+I187</f>
        <v>0</v>
      </c>
      <c r="J108" s="26">
        <f>J109+J135+J161+J187</f>
        <v>70</v>
      </c>
      <c r="K108" s="29"/>
    </row>
    <row r="109" spans="1:11" s="26" customFormat="1" ht="66" customHeight="1" x14ac:dyDescent="0.3">
      <c r="B109" s="207" t="s">
        <v>197</v>
      </c>
      <c r="C109" s="208"/>
      <c r="D109" s="208"/>
      <c r="E109" s="208"/>
      <c r="F109" s="208"/>
      <c r="G109" s="208"/>
      <c r="H109" s="209"/>
      <c r="I109" s="27">
        <f>SUM(G115:G134)</f>
        <v>0</v>
      </c>
      <c r="J109" s="26">
        <f>COUNT(G115:G134)*2</f>
        <v>22</v>
      </c>
      <c r="K109" s="29"/>
    </row>
    <row r="110" spans="1:11" s="26" customFormat="1" ht="81.599999999999994" hidden="1" customHeight="1" x14ac:dyDescent="0.3">
      <c r="A110" s="61"/>
      <c r="B110" s="143" t="s">
        <v>198</v>
      </c>
      <c r="C110" s="143" t="s">
        <v>199</v>
      </c>
      <c r="D110" s="50" t="s">
        <v>200</v>
      </c>
      <c r="E110" s="50" t="s">
        <v>201</v>
      </c>
      <c r="F110" s="17" t="s">
        <v>1041</v>
      </c>
      <c r="G110" s="7"/>
      <c r="H110" s="17"/>
      <c r="K110" s="29" t="s">
        <v>1087</v>
      </c>
    </row>
    <row r="111" spans="1:11" s="26" customFormat="1" ht="81.599999999999994" hidden="1" customHeight="1" x14ac:dyDescent="0.3">
      <c r="A111" s="61"/>
      <c r="B111" s="143"/>
      <c r="C111" s="143"/>
      <c r="D111" s="50" t="s">
        <v>202</v>
      </c>
      <c r="E111" s="50" t="s">
        <v>833</v>
      </c>
      <c r="F111" s="17" t="s">
        <v>1041</v>
      </c>
      <c r="G111" s="7"/>
      <c r="H111" s="17"/>
      <c r="K111" s="29" t="s">
        <v>1087</v>
      </c>
    </row>
    <row r="112" spans="1:11" s="26" customFormat="1" ht="81.599999999999994" hidden="1" customHeight="1" x14ac:dyDescent="0.3">
      <c r="A112" s="61"/>
      <c r="B112" s="143"/>
      <c r="C112" s="143"/>
      <c r="D112" s="50" t="s">
        <v>203</v>
      </c>
      <c r="E112" s="50" t="s">
        <v>204</v>
      </c>
      <c r="F112" s="17" t="s">
        <v>1042</v>
      </c>
      <c r="G112" s="7"/>
      <c r="H112" s="17"/>
      <c r="K112" s="29" t="s">
        <v>1087</v>
      </c>
    </row>
    <row r="113" spans="1:11" s="26" customFormat="1" ht="81.599999999999994" hidden="1" customHeight="1" x14ac:dyDescent="0.3">
      <c r="A113" s="61"/>
      <c r="B113" s="143"/>
      <c r="C113" s="143"/>
      <c r="D113" s="50" t="s">
        <v>205</v>
      </c>
      <c r="E113" s="50" t="s">
        <v>834</v>
      </c>
      <c r="F113" s="17" t="s">
        <v>1045</v>
      </c>
      <c r="G113" s="7"/>
      <c r="H113" s="17"/>
      <c r="K113" s="29" t="s">
        <v>1087</v>
      </c>
    </row>
    <row r="114" spans="1:11" s="26" customFormat="1" ht="61.2" hidden="1" customHeight="1" x14ac:dyDescent="0.3">
      <c r="A114" s="61"/>
      <c r="B114" s="143"/>
      <c r="C114" s="143"/>
      <c r="D114" s="50" t="s">
        <v>206</v>
      </c>
      <c r="E114" s="50" t="s">
        <v>835</v>
      </c>
      <c r="F114" s="17" t="s">
        <v>1038</v>
      </c>
      <c r="G114" s="7"/>
      <c r="H114" s="17"/>
      <c r="K114" s="29" t="s">
        <v>1087</v>
      </c>
    </row>
    <row r="115" spans="1:11" s="26" customFormat="1" ht="81.599999999999994" x14ac:dyDescent="0.3">
      <c r="B115" s="28" t="s">
        <v>207</v>
      </c>
      <c r="C115" s="28" t="s">
        <v>208</v>
      </c>
      <c r="D115" s="50" t="s">
        <v>209</v>
      </c>
      <c r="E115" s="50" t="s">
        <v>210</v>
      </c>
      <c r="F115" s="17" t="s">
        <v>1038</v>
      </c>
      <c r="G115" s="80">
        <v>0</v>
      </c>
      <c r="H115" s="82"/>
      <c r="K115" s="29" t="s">
        <v>1086</v>
      </c>
    </row>
    <row r="116" spans="1:11" s="26" customFormat="1" ht="61.2" x14ac:dyDescent="0.3">
      <c r="B116" s="17"/>
      <c r="C116" s="17"/>
      <c r="D116" s="50" t="s">
        <v>211</v>
      </c>
      <c r="E116" s="50" t="s">
        <v>212</v>
      </c>
      <c r="F116" s="17" t="s">
        <v>1050</v>
      </c>
      <c r="G116" s="80">
        <v>0</v>
      </c>
      <c r="H116" s="82"/>
      <c r="K116" s="29" t="s">
        <v>1086</v>
      </c>
    </row>
    <row r="117" spans="1:11" s="26" customFormat="1" ht="81.599999999999994" hidden="1" customHeight="1" x14ac:dyDescent="0.3">
      <c r="A117" s="61"/>
      <c r="B117" s="143"/>
      <c r="C117" s="143"/>
      <c r="D117" s="50" t="s">
        <v>1089</v>
      </c>
      <c r="E117" s="50" t="s">
        <v>213</v>
      </c>
      <c r="F117" s="17" t="s">
        <v>1050</v>
      </c>
      <c r="G117" s="7"/>
      <c r="H117" s="17"/>
      <c r="K117" s="29" t="s">
        <v>1087</v>
      </c>
    </row>
    <row r="118" spans="1:11" s="26" customFormat="1" ht="81.599999999999994" hidden="1" customHeight="1" x14ac:dyDescent="0.3">
      <c r="A118" s="61"/>
      <c r="B118" s="143"/>
      <c r="C118" s="143"/>
      <c r="D118" s="50" t="s">
        <v>214</v>
      </c>
      <c r="E118" s="50" t="s">
        <v>836</v>
      </c>
      <c r="F118" s="17" t="s">
        <v>1038</v>
      </c>
      <c r="G118" s="7"/>
      <c r="H118" s="17"/>
      <c r="K118" s="29" t="s">
        <v>1087</v>
      </c>
    </row>
    <row r="119" spans="1:11" s="26" customFormat="1" ht="81.599999999999994" hidden="1" customHeight="1" x14ac:dyDescent="0.3">
      <c r="A119" s="61"/>
      <c r="B119" s="143"/>
      <c r="C119" s="143"/>
      <c r="D119" s="50" t="s">
        <v>215</v>
      </c>
      <c r="E119" s="50" t="s">
        <v>216</v>
      </c>
      <c r="F119" s="17" t="s">
        <v>1038</v>
      </c>
      <c r="G119" s="7"/>
      <c r="H119" s="17"/>
      <c r="K119" s="29" t="s">
        <v>1087</v>
      </c>
    </row>
    <row r="120" spans="1:11" s="26" customFormat="1" ht="81.599999999999994" x14ac:dyDescent="0.3">
      <c r="B120" s="28" t="s">
        <v>217</v>
      </c>
      <c r="C120" s="28" t="s">
        <v>218</v>
      </c>
      <c r="D120" s="50" t="s">
        <v>219</v>
      </c>
      <c r="E120" s="50" t="s">
        <v>220</v>
      </c>
      <c r="F120" s="17" t="s">
        <v>1038</v>
      </c>
      <c r="G120" s="80">
        <v>0</v>
      </c>
      <c r="H120" s="82"/>
      <c r="K120" s="29" t="s">
        <v>1086</v>
      </c>
    </row>
    <row r="121" spans="1:11" s="26" customFormat="1" ht="81.599999999999994" x14ac:dyDescent="0.3">
      <c r="B121" s="17"/>
      <c r="C121" s="17"/>
      <c r="D121" s="50" t="s">
        <v>221</v>
      </c>
      <c r="E121" s="50" t="s">
        <v>222</v>
      </c>
      <c r="F121" s="17" t="s">
        <v>1042</v>
      </c>
      <c r="G121" s="80">
        <v>0</v>
      </c>
      <c r="H121" s="82"/>
      <c r="K121" s="29" t="s">
        <v>1086</v>
      </c>
    </row>
    <row r="122" spans="1:11" s="26" customFormat="1" ht="102" x14ac:dyDescent="0.3">
      <c r="B122" s="17"/>
      <c r="C122" s="17"/>
      <c r="D122" s="50" t="s">
        <v>223</v>
      </c>
      <c r="E122" s="50" t="s">
        <v>224</v>
      </c>
      <c r="F122" s="17" t="s">
        <v>1042</v>
      </c>
      <c r="G122" s="80">
        <v>0</v>
      </c>
      <c r="H122" s="82"/>
      <c r="K122" s="29" t="s">
        <v>1086</v>
      </c>
    </row>
    <row r="123" spans="1:11" s="26" customFormat="1" ht="102" x14ac:dyDescent="0.3">
      <c r="B123" s="17"/>
      <c r="C123" s="17"/>
      <c r="D123" s="50" t="s">
        <v>225</v>
      </c>
      <c r="E123" s="50" t="s">
        <v>226</v>
      </c>
      <c r="F123" s="17" t="s">
        <v>1038</v>
      </c>
      <c r="G123" s="80">
        <v>0</v>
      </c>
      <c r="H123" s="82"/>
      <c r="K123" s="29" t="s">
        <v>1086</v>
      </c>
    </row>
    <row r="124" spans="1:11" s="26" customFormat="1" ht="102" x14ac:dyDescent="0.3">
      <c r="B124" s="17"/>
      <c r="C124" s="17"/>
      <c r="D124" s="50" t="s">
        <v>227</v>
      </c>
      <c r="E124" s="50" t="s">
        <v>228</v>
      </c>
      <c r="F124" s="17" t="s">
        <v>1054</v>
      </c>
      <c r="G124" s="80">
        <v>0</v>
      </c>
      <c r="H124" s="82"/>
      <c r="K124" s="29" t="s">
        <v>1086</v>
      </c>
    </row>
    <row r="125" spans="1:11" s="26" customFormat="1" ht="61.2" hidden="1" customHeight="1" x14ac:dyDescent="0.3">
      <c r="A125" s="61"/>
      <c r="B125" s="143" t="s">
        <v>229</v>
      </c>
      <c r="C125" s="143" t="s">
        <v>230</v>
      </c>
      <c r="D125" s="50" t="s">
        <v>231</v>
      </c>
      <c r="E125" s="50" t="s">
        <v>232</v>
      </c>
      <c r="F125" s="17" t="s">
        <v>1041</v>
      </c>
      <c r="G125" s="7"/>
      <c r="H125" s="17"/>
      <c r="K125" s="29" t="s">
        <v>1087</v>
      </c>
    </row>
    <row r="126" spans="1:11" s="26" customFormat="1" ht="102" hidden="1" customHeight="1" x14ac:dyDescent="0.3">
      <c r="A126" s="61"/>
      <c r="B126" s="148"/>
      <c r="C126" s="143"/>
      <c r="D126" s="50" t="s">
        <v>233</v>
      </c>
      <c r="E126" s="50" t="s">
        <v>234</v>
      </c>
      <c r="F126" s="17" t="s">
        <v>1038</v>
      </c>
      <c r="G126" s="7"/>
      <c r="H126" s="17"/>
      <c r="K126" s="29" t="s">
        <v>1087</v>
      </c>
    </row>
    <row r="127" spans="1:11" s="26" customFormat="1" ht="61.2" hidden="1" customHeight="1" x14ac:dyDescent="0.3">
      <c r="A127" s="61"/>
      <c r="B127" s="148"/>
      <c r="C127" s="143"/>
      <c r="D127" s="50" t="s">
        <v>235</v>
      </c>
      <c r="E127" s="50" t="s">
        <v>236</v>
      </c>
      <c r="F127" s="17" t="s">
        <v>1041</v>
      </c>
      <c r="G127" s="7"/>
      <c r="H127" s="17"/>
      <c r="K127" s="29" t="s">
        <v>1087</v>
      </c>
    </row>
    <row r="128" spans="1:11" s="26" customFormat="1" ht="81.599999999999994" hidden="1" customHeight="1" x14ac:dyDescent="0.3">
      <c r="A128" s="61"/>
      <c r="B128" s="148"/>
      <c r="C128" s="143"/>
      <c r="D128" s="50" t="s">
        <v>237</v>
      </c>
      <c r="E128" s="50" t="s">
        <v>238</v>
      </c>
      <c r="F128" s="17" t="s">
        <v>1041</v>
      </c>
      <c r="G128" s="7"/>
      <c r="H128" s="17"/>
      <c r="K128" s="29" t="s">
        <v>1087</v>
      </c>
    </row>
    <row r="129" spans="1:11" s="26" customFormat="1" ht="61.2" hidden="1" customHeight="1" x14ac:dyDescent="0.3">
      <c r="A129" s="61"/>
      <c r="B129" s="148"/>
      <c r="C129" s="143"/>
      <c r="D129" s="50" t="s">
        <v>239</v>
      </c>
      <c r="E129" s="50" t="s">
        <v>240</v>
      </c>
      <c r="F129" s="17" t="s">
        <v>1039</v>
      </c>
      <c r="G129" s="7"/>
      <c r="H129" s="17"/>
      <c r="K129" s="29" t="s">
        <v>1087</v>
      </c>
    </row>
    <row r="130" spans="1:11" s="26" customFormat="1" ht="81.599999999999994" hidden="1" customHeight="1" x14ac:dyDescent="0.3">
      <c r="A130" s="61"/>
      <c r="B130" s="143" t="s">
        <v>241</v>
      </c>
      <c r="C130" s="143" t="s">
        <v>242</v>
      </c>
      <c r="D130" s="50" t="s">
        <v>243</v>
      </c>
      <c r="E130" s="50" t="s">
        <v>837</v>
      </c>
      <c r="F130" s="17" t="s">
        <v>1043</v>
      </c>
      <c r="G130" s="7"/>
      <c r="H130" s="17"/>
      <c r="K130" s="29" t="s">
        <v>1087</v>
      </c>
    </row>
    <row r="131" spans="1:11" s="26" customFormat="1" ht="81.599999999999994" x14ac:dyDescent="0.3">
      <c r="B131" s="28" t="s">
        <v>241</v>
      </c>
      <c r="C131" s="28" t="s">
        <v>242</v>
      </c>
      <c r="D131" s="50" t="s">
        <v>244</v>
      </c>
      <c r="E131" s="50" t="s">
        <v>245</v>
      </c>
      <c r="F131" s="17" t="s">
        <v>1043</v>
      </c>
      <c r="G131" s="80">
        <v>0</v>
      </c>
      <c r="H131" s="82"/>
      <c r="K131" s="29" t="s">
        <v>1086</v>
      </c>
    </row>
    <row r="132" spans="1:11" s="26" customFormat="1" ht="102" x14ac:dyDescent="0.3">
      <c r="B132" s="17"/>
      <c r="C132" s="17"/>
      <c r="D132" s="50" t="s">
        <v>246</v>
      </c>
      <c r="E132" s="50" t="s">
        <v>247</v>
      </c>
      <c r="F132" s="17" t="s">
        <v>1044</v>
      </c>
      <c r="G132" s="80">
        <v>0</v>
      </c>
      <c r="H132" s="82"/>
      <c r="K132" s="29" t="s">
        <v>1086</v>
      </c>
    </row>
    <row r="133" spans="1:11" s="26" customFormat="1" ht="81.599999999999994" x14ac:dyDescent="0.3">
      <c r="B133" s="17"/>
      <c r="C133" s="17"/>
      <c r="D133" s="50" t="s">
        <v>248</v>
      </c>
      <c r="E133" s="50" t="s">
        <v>249</v>
      </c>
      <c r="F133" s="17" t="s">
        <v>1055</v>
      </c>
      <c r="G133" s="80">
        <v>0</v>
      </c>
      <c r="H133" s="82"/>
      <c r="K133" s="29" t="s">
        <v>1086</v>
      </c>
    </row>
    <row r="134" spans="1:11" s="26" customFormat="1" ht="81.599999999999994" x14ac:dyDescent="0.3">
      <c r="B134" s="17"/>
      <c r="C134" s="17"/>
      <c r="D134" s="50" t="s">
        <v>250</v>
      </c>
      <c r="E134" s="50" t="s">
        <v>251</v>
      </c>
      <c r="F134" s="17" t="s">
        <v>1041</v>
      </c>
      <c r="G134" s="80">
        <v>0</v>
      </c>
      <c r="H134" s="82"/>
      <c r="K134" s="29" t="s">
        <v>1086</v>
      </c>
    </row>
    <row r="135" spans="1:11" s="61" customFormat="1" ht="62.4" hidden="1" customHeight="1" x14ac:dyDescent="0.3">
      <c r="B135" s="243" t="s">
        <v>252</v>
      </c>
      <c r="C135" s="244"/>
      <c r="D135" s="244"/>
      <c r="E135" s="244"/>
      <c r="F135" s="244"/>
      <c r="G135" s="244"/>
      <c r="H135" s="245"/>
      <c r="I135" s="152">
        <f>SUM(G136:G160)</f>
        <v>0</v>
      </c>
      <c r="J135" s="61">
        <f>COUNT(G136:G160)*2</f>
        <v>0</v>
      </c>
      <c r="K135" s="153"/>
    </row>
    <row r="136" spans="1:11" s="26" customFormat="1" ht="81.599999999999994" hidden="1" customHeight="1" x14ac:dyDescent="0.3">
      <c r="A136" s="61"/>
      <c r="B136" s="143" t="s">
        <v>253</v>
      </c>
      <c r="C136" s="143" t="s">
        <v>254</v>
      </c>
      <c r="D136" s="50" t="s">
        <v>255</v>
      </c>
      <c r="E136" s="50" t="s">
        <v>256</v>
      </c>
      <c r="F136" s="9" t="s">
        <v>1038</v>
      </c>
      <c r="G136" s="7"/>
      <c r="H136" s="9"/>
      <c r="K136" s="29" t="s">
        <v>1087</v>
      </c>
    </row>
    <row r="137" spans="1:11" s="26" customFormat="1" ht="81.599999999999994" hidden="1" customHeight="1" x14ac:dyDescent="0.3">
      <c r="A137" s="61"/>
      <c r="B137" s="144"/>
      <c r="C137" s="145"/>
      <c r="D137" s="50" t="s">
        <v>257</v>
      </c>
      <c r="E137" s="50" t="s">
        <v>838</v>
      </c>
      <c r="F137" s="9" t="s">
        <v>1041</v>
      </c>
      <c r="G137" s="7"/>
      <c r="H137" s="9"/>
      <c r="K137" s="29" t="s">
        <v>1087</v>
      </c>
    </row>
    <row r="138" spans="1:11" s="26" customFormat="1" ht="81.599999999999994" hidden="1" customHeight="1" x14ac:dyDescent="0.3">
      <c r="A138" s="61"/>
      <c r="B138" s="144"/>
      <c r="C138" s="145"/>
      <c r="D138" s="50" t="s">
        <v>258</v>
      </c>
      <c r="E138" s="50" t="s">
        <v>259</v>
      </c>
      <c r="F138" s="9" t="s">
        <v>1041</v>
      </c>
      <c r="G138" s="7"/>
      <c r="H138" s="9"/>
      <c r="K138" s="29" t="s">
        <v>1087</v>
      </c>
    </row>
    <row r="139" spans="1:11" s="26" customFormat="1" ht="61.2" hidden="1" customHeight="1" x14ac:dyDescent="0.3">
      <c r="A139" s="61"/>
      <c r="B139" s="144"/>
      <c r="C139" s="145"/>
      <c r="D139" s="50" t="s">
        <v>260</v>
      </c>
      <c r="E139" s="50" t="s">
        <v>261</v>
      </c>
      <c r="F139" s="9" t="s">
        <v>1041</v>
      </c>
      <c r="G139" s="7"/>
      <c r="H139" s="9"/>
      <c r="K139" s="29" t="s">
        <v>1087</v>
      </c>
    </row>
    <row r="140" spans="1:11" s="26" customFormat="1" ht="102" hidden="1" customHeight="1" x14ac:dyDescent="0.3">
      <c r="A140" s="61"/>
      <c r="B140" s="144"/>
      <c r="C140" s="145"/>
      <c r="D140" s="50" t="s">
        <v>262</v>
      </c>
      <c r="E140" s="50" t="s">
        <v>263</v>
      </c>
      <c r="F140" s="9" t="s">
        <v>1044</v>
      </c>
      <c r="G140" s="7"/>
      <c r="H140" s="9"/>
      <c r="K140" s="29" t="s">
        <v>1087</v>
      </c>
    </row>
    <row r="141" spans="1:11" s="26" customFormat="1" ht="81.599999999999994" hidden="1" customHeight="1" x14ac:dyDescent="0.3">
      <c r="A141" s="61"/>
      <c r="B141" s="143" t="s">
        <v>264</v>
      </c>
      <c r="C141" s="143" t="s">
        <v>265</v>
      </c>
      <c r="D141" s="50" t="s">
        <v>266</v>
      </c>
      <c r="E141" s="50" t="s">
        <v>267</v>
      </c>
      <c r="F141" s="18" t="s">
        <v>1054</v>
      </c>
      <c r="G141" s="7"/>
      <c r="H141" s="18"/>
      <c r="K141" s="29" t="s">
        <v>1087</v>
      </c>
    </row>
    <row r="142" spans="1:11" s="26" customFormat="1" ht="81.599999999999994" hidden="1" customHeight="1" x14ac:dyDescent="0.3">
      <c r="A142" s="61"/>
      <c r="B142" s="143"/>
      <c r="C142" s="143"/>
      <c r="D142" s="50" t="s">
        <v>268</v>
      </c>
      <c r="E142" s="50" t="s">
        <v>269</v>
      </c>
      <c r="F142" s="18" t="s">
        <v>1039</v>
      </c>
      <c r="G142" s="7"/>
      <c r="H142" s="18"/>
      <c r="K142" s="29" t="s">
        <v>1087</v>
      </c>
    </row>
    <row r="143" spans="1:11" s="26" customFormat="1" ht="102" hidden="1" customHeight="1" x14ac:dyDescent="0.3">
      <c r="A143" s="61"/>
      <c r="B143" s="143"/>
      <c r="C143" s="143"/>
      <c r="D143" s="50" t="s">
        <v>270</v>
      </c>
      <c r="E143" s="50" t="s">
        <v>271</v>
      </c>
      <c r="F143" s="18" t="s">
        <v>1054</v>
      </c>
      <c r="G143" s="7"/>
      <c r="H143" s="18"/>
      <c r="K143" s="29" t="s">
        <v>1087</v>
      </c>
    </row>
    <row r="144" spans="1:11" s="26" customFormat="1" ht="122.4" hidden="1" customHeight="1" x14ac:dyDescent="0.3">
      <c r="A144" s="61"/>
      <c r="B144" s="143"/>
      <c r="C144" s="143"/>
      <c r="D144" s="50" t="s">
        <v>272</v>
      </c>
      <c r="E144" s="50" t="s">
        <v>273</v>
      </c>
      <c r="F144" s="18" t="s">
        <v>1045</v>
      </c>
      <c r="G144" s="7"/>
      <c r="H144" s="18"/>
      <c r="K144" s="29" t="s">
        <v>1087</v>
      </c>
    </row>
    <row r="145" spans="1:11" s="26" customFormat="1" ht="102" hidden="1" customHeight="1" x14ac:dyDescent="0.3">
      <c r="A145" s="61"/>
      <c r="B145" s="143"/>
      <c r="C145" s="143"/>
      <c r="D145" s="50" t="s">
        <v>274</v>
      </c>
      <c r="E145" s="50" t="s">
        <v>275</v>
      </c>
      <c r="F145" s="18" t="s">
        <v>1039</v>
      </c>
      <c r="G145" s="7"/>
      <c r="H145" s="18"/>
      <c r="K145" s="29" t="s">
        <v>1087</v>
      </c>
    </row>
    <row r="146" spans="1:11" s="26" customFormat="1" ht="81.599999999999994" hidden="1" customHeight="1" x14ac:dyDescent="0.3">
      <c r="A146" s="61"/>
      <c r="B146" s="143" t="s">
        <v>276</v>
      </c>
      <c r="C146" s="143" t="s">
        <v>277</v>
      </c>
      <c r="D146" s="50" t="s">
        <v>278</v>
      </c>
      <c r="E146" s="50" t="s">
        <v>839</v>
      </c>
      <c r="F146" s="18" t="s">
        <v>1041</v>
      </c>
      <c r="G146" s="7"/>
      <c r="H146" s="18"/>
      <c r="K146" s="29" t="s">
        <v>1087</v>
      </c>
    </row>
    <row r="147" spans="1:11" s="26" customFormat="1" ht="102" hidden="1" customHeight="1" x14ac:dyDescent="0.3">
      <c r="A147" s="61"/>
      <c r="B147" s="143"/>
      <c r="C147" s="143"/>
      <c r="D147" s="50" t="s">
        <v>279</v>
      </c>
      <c r="E147" s="50" t="s">
        <v>280</v>
      </c>
      <c r="F147" s="18" t="s">
        <v>1054</v>
      </c>
      <c r="G147" s="7"/>
      <c r="H147" s="18"/>
      <c r="K147" s="29" t="s">
        <v>1087</v>
      </c>
    </row>
    <row r="148" spans="1:11" s="26" customFormat="1" ht="81.599999999999994" hidden="1" customHeight="1" x14ac:dyDescent="0.3">
      <c r="A148" s="61"/>
      <c r="B148" s="143"/>
      <c r="C148" s="143"/>
      <c r="D148" s="50" t="s">
        <v>281</v>
      </c>
      <c r="E148" s="50" t="s">
        <v>282</v>
      </c>
      <c r="F148" s="18" t="s">
        <v>1055</v>
      </c>
      <c r="G148" s="7"/>
      <c r="H148" s="18"/>
      <c r="K148" s="29" t="s">
        <v>1087</v>
      </c>
    </row>
    <row r="149" spans="1:11" s="26" customFormat="1" ht="81.599999999999994" hidden="1" customHeight="1" x14ac:dyDescent="0.3">
      <c r="A149" s="61"/>
      <c r="B149" s="143"/>
      <c r="C149" s="143"/>
      <c r="D149" s="50" t="s">
        <v>283</v>
      </c>
      <c r="E149" s="50" t="s">
        <v>284</v>
      </c>
      <c r="F149" s="18" t="s">
        <v>1039</v>
      </c>
      <c r="G149" s="7"/>
      <c r="H149" s="18"/>
      <c r="K149" s="29" t="s">
        <v>1087</v>
      </c>
    </row>
    <row r="150" spans="1:11" s="26" customFormat="1" ht="81.599999999999994" hidden="1" customHeight="1" x14ac:dyDescent="0.3">
      <c r="A150" s="61"/>
      <c r="B150" s="143"/>
      <c r="C150" s="143"/>
      <c r="D150" s="50" t="s">
        <v>285</v>
      </c>
      <c r="E150" s="50" t="s">
        <v>286</v>
      </c>
      <c r="F150" s="18" t="s">
        <v>1038</v>
      </c>
      <c r="G150" s="7"/>
      <c r="H150" s="18"/>
      <c r="K150" s="29" t="s">
        <v>1087</v>
      </c>
    </row>
    <row r="151" spans="1:11" s="26" customFormat="1" ht="122.4" hidden="1" customHeight="1" x14ac:dyDescent="0.3">
      <c r="A151" s="61"/>
      <c r="B151" s="143" t="s">
        <v>287</v>
      </c>
      <c r="C151" s="143" t="s">
        <v>288</v>
      </c>
      <c r="D151" s="50" t="s">
        <v>289</v>
      </c>
      <c r="E151" s="50" t="s">
        <v>290</v>
      </c>
      <c r="F151" s="18" t="s">
        <v>1041</v>
      </c>
      <c r="G151" s="7"/>
      <c r="H151" s="18"/>
      <c r="K151" s="29" t="s">
        <v>1087</v>
      </c>
    </row>
    <row r="152" spans="1:11" s="26" customFormat="1" ht="122.4" hidden="1" customHeight="1" x14ac:dyDescent="0.3">
      <c r="A152" s="61"/>
      <c r="B152" s="143"/>
      <c r="C152" s="143"/>
      <c r="D152" s="50" t="s">
        <v>291</v>
      </c>
      <c r="E152" s="50" t="s">
        <v>292</v>
      </c>
      <c r="F152" s="18" t="s">
        <v>1045</v>
      </c>
      <c r="G152" s="7"/>
      <c r="H152" s="18"/>
      <c r="K152" s="29" t="s">
        <v>1087</v>
      </c>
    </row>
    <row r="153" spans="1:11" s="26" customFormat="1" ht="102" hidden="1" customHeight="1" x14ac:dyDescent="0.3">
      <c r="A153" s="61"/>
      <c r="B153" s="143"/>
      <c r="C153" s="143"/>
      <c r="D153" s="50" t="s">
        <v>293</v>
      </c>
      <c r="E153" s="50" t="s">
        <v>294</v>
      </c>
      <c r="F153" s="18" t="s">
        <v>1050</v>
      </c>
      <c r="G153" s="7"/>
      <c r="H153" s="18"/>
      <c r="K153" s="29" t="s">
        <v>1087</v>
      </c>
    </row>
    <row r="154" spans="1:11" s="26" customFormat="1" ht="122.4" hidden="1" customHeight="1" x14ac:dyDescent="0.3">
      <c r="A154" s="61"/>
      <c r="B154" s="143"/>
      <c r="C154" s="143"/>
      <c r="D154" s="50" t="s">
        <v>295</v>
      </c>
      <c r="E154" s="50" t="s">
        <v>840</v>
      </c>
      <c r="F154" s="18" t="s">
        <v>1039</v>
      </c>
      <c r="G154" s="7"/>
      <c r="H154" s="18"/>
      <c r="K154" s="29" t="s">
        <v>1087</v>
      </c>
    </row>
    <row r="155" spans="1:11" s="26" customFormat="1" ht="122.4" hidden="1" customHeight="1" x14ac:dyDescent="0.3">
      <c r="A155" s="61"/>
      <c r="B155" s="143"/>
      <c r="C155" s="143"/>
      <c r="D155" s="50" t="s">
        <v>296</v>
      </c>
      <c r="E155" s="50" t="s">
        <v>841</v>
      </c>
      <c r="F155" s="18" t="s">
        <v>1039</v>
      </c>
      <c r="G155" s="7"/>
      <c r="H155" s="18" t="s">
        <v>297</v>
      </c>
      <c r="K155" s="29" t="s">
        <v>1087</v>
      </c>
    </row>
    <row r="156" spans="1:11" s="26" customFormat="1" ht="102" hidden="1" customHeight="1" x14ac:dyDescent="0.3">
      <c r="A156" s="61"/>
      <c r="B156" s="143" t="s">
        <v>298</v>
      </c>
      <c r="C156" s="143" t="s">
        <v>299</v>
      </c>
      <c r="D156" s="50" t="s">
        <v>300</v>
      </c>
      <c r="E156" s="50" t="s">
        <v>966</v>
      </c>
      <c r="F156" s="18" t="s">
        <v>1043</v>
      </c>
      <c r="G156" s="7"/>
      <c r="H156" s="18"/>
      <c r="K156" s="29" t="s">
        <v>1087</v>
      </c>
    </row>
    <row r="157" spans="1:11" s="26" customFormat="1" ht="61.2" hidden="1" customHeight="1" x14ac:dyDescent="0.3">
      <c r="A157" s="61"/>
      <c r="B157" s="143"/>
      <c r="C157" s="143"/>
      <c r="D157" s="50" t="s">
        <v>301</v>
      </c>
      <c r="E157" s="50" t="s">
        <v>302</v>
      </c>
      <c r="F157" s="18" t="s">
        <v>1041</v>
      </c>
      <c r="G157" s="7"/>
      <c r="H157" s="18"/>
      <c r="K157" s="29" t="s">
        <v>1087</v>
      </c>
    </row>
    <row r="158" spans="1:11" s="26" customFormat="1" ht="81.599999999999994" hidden="1" customHeight="1" x14ac:dyDescent="0.3">
      <c r="A158" s="61"/>
      <c r="B158" s="143"/>
      <c r="C158" s="143"/>
      <c r="D158" s="50" t="s">
        <v>303</v>
      </c>
      <c r="E158" s="50" t="s">
        <v>304</v>
      </c>
      <c r="F158" s="18" t="s">
        <v>1043</v>
      </c>
      <c r="G158" s="7"/>
      <c r="H158" s="18"/>
      <c r="K158" s="29" t="s">
        <v>1087</v>
      </c>
    </row>
    <row r="159" spans="1:11" s="26" customFormat="1" ht="61.2" hidden="1" customHeight="1" x14ac:dyDescent="0.3">
      <c r="A159" s="61"/>
      <c r="B159" s="143"/>
      <c r="C159" s="143"/>
      <c r="D159" s="50" t="s">
        <v>305</v>
      </c>
      <c r="E159" s="50" t="s">
        <v>842</v>
      </c>
      <c r="F159" s="18" t="s">
        <v>1043</v>
      </c>
      <c r="G159" s="7"/>
      <c r="H159" s="18"/>
      <c r="K159" s="29" t="s">
        <v>1087</v>
      </c>
    </row>
    <row r="160" spans="1:11" s="26" customFormat="1" ht="81.599999999999994" hidden="1" customHeight="1" x14ac:dyDescent="0.3">
      <c r="A160" s="61"/>
      <c r="B160" s="143"/>
      <c r="C160" s="143"/>
      <c r="D160" s="50" t="s">
        <v>306</v>
      </c>
      <c r="E160" s="50" t="s">
        <v>307</v>
      </c>
      <c r="F160" s="18" t="s">
        <v>1039</v>
      </c>
      <c r="G160" s="7"/>
      <c r="H160" s="18"/>
      <c r="K160" s="29" t="s">
        <v>1087</v>
      </c>
    </row>
    <row r="161" spans="1:11" s="26" customFormat="1" ht="68.400000000000006" customHeight="1" x14ac:dyDescent="0.3">
      <c r="B161" s="207" t="s">
        <v>308</v>
      </c>
      <c r="C161" s="208"/>
      <c r="D161" s="208"/>
      <c r="E161" s="208"/>
      <c r="F161" s="208"/>
      <c r="G161" s="208"/>
      <c r="H161" s="209"/>
      <c r="I161" s="27">
        <f>SUM(G168:G176)</f>
        <v>0</v>
      </c>
      <c r="J161" s="26">
        <f>COUNT(G168:G176)*2</f>
        <v>14</v>
      </c>
      <c r="K161" s="29"/>
    </row>
    <row r="162" spans="1:11" s="26" customFormat="1" ht="81.599999999999994" hidden="1" customHeight="1" x14ac:dyDescent="0.3">
      <c r="A162" s="61"/>
      <c r="B162" s="143" t="s">
        <v>309</v>
      </c>
      <c r="C162" s="143" t="s">
        <v>310</v>
      </c>
      <c r="D162" s="50" t="s">
        <v>311</v>
      </c>
      <c r="E162" s="50" t="s">
        <v>312</v>
      </c>
      <c r="F162" s="17" t="s">
        <v>1056</v>
      </c>
      <c r="G162" s="7"/>
      <c r="H162" s="17"/>
      <c r="K162" s="29" t="s">
        <v>1087</v>
      </c>
    </row>
    <row r="163" spans="1:11" s="26" customFormat="1" ht="81.599999999999994" hidden="1" customHeight="1" x14ac:dyDescent="0.3">
      <c r="A163" s="61"/>
      <c r="B163" s="143"/>
      <c r="C163" s="143"/>
      <c r="D163" s="50" t="s">
        <v>313</v>
      </c>
      <c r="E163" s="50" t="s">
        <v>314</v>
      </c>
      <c r="F163" s="17" t="s">
        <v>1041</v>
      </c>
      <c r="G163" s="7"/>
      <c r="H163" s="17"/>
      <c r="K163" s="29" t="s">
        <v>1087</v>
      </c>
    </row>
    <row r="164" spans="1:11" s="26" customFormat="1" ht="81.599999999999994" hidden="1" customHeight="1" x14ac:dyDescent="0.3">
      <c r="A164" s="61"/>
      <c r="B164" s="143"/>
      <c r="C164" s="143"/>
      <c r="D164" s="50" t="s">
        <v>843</v>
      </c>
      <c r="E164" s="50" t="s">
        <v>967</v>
      </c>
      <c r="F164" s="17" t="s">
        <v>1045</v>
      </c>
      <c r="G164" s="7"/>
      <c r="H164" s="17"/>
      <c r="K164" s="29" t="s">
        <v>1087</v>
      </c>
    </row>
    <row r="165" spans="1:11" s="26" customFormat="1" ht="61.2" hidden="1" customHeight="1" x14ac:dyDescent="0.3">
      <c r="A165" s="61"/>
      <c r="B165" s="143"/>
      <c r="C165" s="143"/>
      <c r="D165" s="50" t="s">
        <v>317</v>
      </c>
      <c r="E165" s="50" t="s">
        <v>318</v>
      </c>
      <c r="F165" s="17" t="s">
        <v>1055</v>
      </c>
      <c r="G165" s="7"/>
      <c r="H165" s="17"/>
      <c r="K165" s="29" t="s">
        <v>1087</v>
      </c>
    </row>
    <row r="166" spans="1:11" s="26" customFormat="1" ht="81.599999999999994" hidden="1" customHeight="1" x14ac:dyDescent="0.3">
      <c r="A166" s="61"/>
      <c r="B166" s="143"/>
      <c r="C166" s="143"/>
      <c r="D166" s="50" t="s">
        <v>315</v>
      </c>
      <c r="E166" s="50" t="s">
        <v>316</v>
      </c>
      <c r="F166" s="17" t="s">
        <v>1043</v>
      </c>
      <c r="G166" s="7"/>
      <c r="H166" s="17"/>
      <c r="K166" s="29" t="s">
        <v>1087</v>
      </c>
    </row>
    <row r="167" spans="1:11" s="26" customFormat="1" ht="81.599999999999994" hidden="1" customHeight="1" x14ac:dyDescent="0.3">
      <c r="A167" s="61"/>
      <c r="B167" s="143" t="s">
        <v>319</v>
      </c>
      <c r="C167" s="143" t="s">
        <v>320</v>
      </c>
      <c r="D167" s="50" t="s">
        <v>321</v>
      </c>
      <c r="E167" s="50" t="s">
        <v>322</v>
      </c>
      <c r="F167" s="17" t="s">
        <v>1044</v>
      </c>
      <c r="G167" s="7"/>
      <c r="H167" s="17"/>
      <c r="K167" s="29" t="s">
        <v>1086</v>
      </c>
    </row>
    <row r="168" spans="1:11" s="26" customFormat="1" ht="81.599999999999994" x14ac:dyDescent="0.3">
      <c r="B168" s="28" t="s">
        <v>319</v>
      </c>
      <c r="C168" s="28" t="s">
        <v>320</v>
      </c>
      <c r="D168" s="50" t="s">
        <v>323</v>
      </c>
      <c r="E168" s="50" t="s">
        <v>1029</v>
      </c>
      <c r="F168" s="17" t="s">
        <v>1039</v>
      </c>
      <c r="G168" s="80">
        <v>0</v>
      </c>
      <c r="H168" s="82"/>
      <c r="K168" s="29" t="s">
        <v>1086</v>
      </c>
    </row>
    <row r="169" spans="1:11" s="26" customFormat="1" ht="61.2" x14ac:dyDescent="0.3">
      <c r="B169" s="17"/>
      <c r="C169" s="17"/>
      <c r="D169" s="50" t="s">
        <v>324</v>
      </c>
      <c r="E169" s="50" t="s">
        <v>325</v>
      </c>
      <c r="F169" s="17" t="s">
        <v>1039</v>
      </c>
      <c r="G169" s="80">
        <v>0</v>
      </c>
      <c r="H169" s="82"/>
      <c r="K169" s="29" t="s">
        <v>1086</v>
      </c>
    </row>
    <row r="170" spans="1:11" s="26" customFormat="1" ht="40.799999999999997" hidden="1" customHeight="1" x14ac:dyDescent="0.3">
      <c r="A170" s="61"/>
      <c r="B170" s="143"/>
      <c r="C170" s="143"/>
      <c r="D170" s="50" t="s">
        <v>326</v>
      </c>
      <c r="E170" s="50" t="s">
        <v>327</v>
      </c>
      <c r="F170" s="17" t="s">
        <v>1045</v>
      </c>
      <c r="G170" s="7"/>
      <c r="H170" s="17"/>
      <c r="K170" s="29" t="s">
        <v>1087</v>
      </c>
    </row>
    <row r="171" spans="1:11" s="26" customFormat="1" ht="40.799999999999997" hidden="1" customHeight="1" x14ac:dyDescent="0.3">
      <c r="A171" s="61"/>
      <c r="B171" s="143"/>
      <c r="C171" s="143"/>
      <c r="D171" s="50" t="s">
        <v>328</v>
      </c>
      <c r="E171" s="50" t="s">
        <v>329</v>
      </c>
      <c r="F171" s="17" t="s">
        <v>1044</v>
      </c>
      <c r="G171" s="7"/>
      <c r="H171" s="17"/>
      <c r="K171" s="29" t="s">
        <v>1087</v>
      </c>
    </row>
    <row r="172" spans="1:11" s="26" customFormat="1" ht="81.599999999999994" x14ac:dyDescent="0.3">
      <c r="B172" s="28" t="s">
        <v>330</v>
      </c>
      <c r="C172" s="28" t="s">
        <v>331</v>
      </c>
      <c r="D172" s="50" t="s">
        <v>332</v>
      </c>
      <c r="E172" s="50" t="s">
        <v>1030</v>
      </c>
      <c r="F172" s="17" t="s">
        <v>1039</v>
      </c>
      <c r="G172" s="80">
        <v>0</v>
      </c>
      <c r="H172" s="82"/>
      <c r="K172" s="29" t="s">
        <v>1086</v>
      </c>
    </row>
    <row r="173" spans="1:11" s="26" customFormat="1" ht="115.05" customHeight="1" x14ac:dyDescent="0.3">
      <c r="B173" s="17"/>
      <c r="C173" s="17"/>
      <c r="D173" s="50" t="s">
        <v>333</v>
      </c>
      <c r="E173" s="50" t="s">
        <v>961</v>
      </c>
      <c r="F173" s="17" t="s">
        <v>1039</v>
      </c>
      <c r="G173" s="80">
        <v>0</v>
      </c>
      <c r="H173" s="82"/>
      <c r="K173" s="29" t="s">
        <v>1086</v>
      </c>
    </row>
    <row r="174" spans="1:11" s="26" customFormat="1" ht="61.2" x14ac:dyDescent="0.3">
      <c r="B174" s="17"/>
      <c r="C174" s="17"/>
      <c r="D174" s="50" t="s">
        <v>334</v>
      </c>
      <c r="E174" s="50" t="s">
        <v>335</v>
      </c>
      <c r="F174" s="17" t="s">
        <v>1041</v>
      </c>
      <c r="G174" s="80">
        <v>0</v>
      </c>
      <c r="H174" s="82"/>
      <c r="K174" s="29" t="s">
        <v>1086</v>
      </c>
    </row>
    <row r="175" spans="1:11" s="26" customFormat="1" ht="61.2" x14ac:dyDescent="0.3">
      <c r="B175" s="17"/>
      <c r="C175" s="17"/>
      <c r="D175" s="50" t="s">
        <v>336</v>
      </c>
      <c r="E175" s="50" t="s">
        <v>337</v>
      </c>
      <c r="F175" s="17" t="s">
        <v>1041</v>
      </c>
      <c r="G175" s="80">
        <v>0</v>
      </c>
      <c r="H175" s="82"/>
      <c r="K175" s="29" t="s">
        <v>1086</v>
      </c>
    </row>
    <row r="176" spans="1:11" s="26" customFormat="1" ht="81.599999999999994" x14ac:dyDescent="0.3">
      <c r="B176" s="17"/>
      <c r="C176" s="17"/>
      <c r="D176" s="50" t="s">
        <v>338</v>
      </c>
      <c r="E176" s="50" t="s">
        <v>339</v>
      </c>
      <c r="F176" s="17" t="s">
        <v>1055</v>
      </c>
      <c r="G176" s="80">
        <v>0</v>
      </c>
      <c r="H176" s="82"/>
      <c r="K176" s="29" t="s">
        <v>1086</v>
      </c>
    </row>
    <row r="177" spans="1:11" s="26" customFormat="1" ht="61.2" hidden="1" customHeight="1" x14ac:dyDescent="0.3">
      <c r="A177" s="61"/>
      <c r="B177" s="143" t="s">
        <v>340</v>
      </c>
      <c r="C177" s="143" t="s">
        <v>341</v>
      </c>
      <c r="D177" s="50" t="s">
        <v>342</v>
      </c>
      <c r="E177" s="50" t="s">
        <v>343</v>
      </c>
      <c r="F177" s="17" t="s">
        <v>1041</v>
      </c>
      <c r="G177" s="7"/>
      <c r="H177" s="17"/>
      <c r="K177" s="29" t="s">
        <v>1087</v>
      </c>
    </row>
    <row r="178" spans="1:11" s="26" customFormat="1" ht="61.2" hidden="1" customHeight="1" x14ac:dyDescent="0.3">
      <c r="A178" s="61"/>
      <c r="B178" s="143"/>
      <c r="C178" s="143"/>
      <c r="D178" s="50" t="s">
        <v>344</v>
      </c>
      <c r="E178" s="50" t="s">
        <v>345</v>
      </c>
      <c r="F178" s="17" t="s">
        <v>1041</v>
      </c>
      <c r="G178" s="7"/>
      <c r="H178" s="17"/>
      <c r="K178" s="29" t="s">
        <v>1087</v>
      </c>
    </row>
    <row r="179" spans="1:11" s="26" customFormat="1" ht="61.2" hidden="1" customHeight="1" x14ac:dyDescent="0.3">
      <c r="A179" s="61"/>
      <c r="B179" s="143"/>
      <c r="C179" s="143"/>
      <c r="D179" s="50" t="s">
        <v>346</v>
      </c>
      <c r="E179" s="50" t="s">
        <v>347</v>
      </c>
      <c r="F179" s="17" t="s">
        <v>1045</v>
      </c>
      <c r="G179" s="7"/>
      <c r="H179" s="17"/>
      <c r="K179" s="29" t="s">
        <v>1087</v>
      </c>
    </row>
    <row r="180" spans="1:11" s="26" customFormat="1" ht="102" hidden="1" customHeight="1" x14ac:dyDescent="0.3">
      <c r="A180" s="61"/>
      <c r="B180" s="143"/>
      <c r="C180" s="143"/>
      <c r="D180" s="50" t="s">
        <v>348</v>
      </c>
      <c r="E180" s="50" t="s">
        <v>349</v>
      </c>
      <c r="F180" s="17" t="s">
        <v>1041</v>
      </c>
      <c r="G180" s="7"/>
      <c r="H180" s="17"/>
      <c r="K180" s="29" t="s">
        <v>1087</v>
      </c>
    </row>
    <row r="181" spans="1:11" s="26" customFormat="1" ht="81.599999999999994" hidden="1" customHeight="1" x14ac:dyDescent="0.3">
      <c r="A181" s="61"/>
      <c r="B181" s="143"/>
      <c r="C181" s="143"/>
      <c r="D181" s="50" t="s">
        <v>350</v>
      </c>
      <c r="E181" s="50" t="s">
        <v>1031</v>
      </c>
      <c r="F181" s="17" t="s">
        <v>1045</v>
      </c>
      <c r="G181" s="7"/>
      <c r="H181" s="17"/>
      <c r="K181" s="29" t="s">
        <v>1087</v>
      </c>
    </row>
    <row r="182" spans="1:11" s="26" customFormat="1" ht="136.05000000000001" hidden="1" customHeight="1" x14ac:dyDescent="0.3">
      <c r="A182" s="61"/>
      <c r="B182" s="143" t="s">
        <v>351</v>
      </c>
      <c r="C182" s="143" t="s">
        <v>352</v>
      </c>
      <c r="D182" s="50" t="s">
        <v>353</v>
      </c>
      <c r="E182" s="50" t="s">
        <v>354</v>
      </c>
      <c r="F182" s="17" t="s">
        <v>1039</v>
      </c>
      <c r="G182" s="7"/>
      <c r="H182" s="17"/>
      <c r="K182" s="29" t="s">
        <v>1087</v>
      </c>
    </row>
    <row r="183" spans="1:11" s="26" customFormat="1" ht="102" hidden="1" customHeight="1" x14ac:dyDescent="0.3">
      <c r="A183" s="61"/>
      <c r="B183" s="143"/>
      <c r="C183" s="143"/>
      <c r="D183" s="50" t="s">
        <v>355</v>
      </c>
      <c r="E183" s="50" t="s">
        <v>844</v>
      </c>
      <c r="F183" s="17" t="s">
        <v>1046</v>
      </c>
      <c r="G183" s="7"/>
      <c r="H183" s="17"/>
      <c r="K183" s="29" t="s">
        <v>1087</v>
      </c>
    </row>
    <row r="184" spans="1:11" s="26" customFormat="1" ht="81.599999999999994" hidden="1" customHeight="1" x14ac:dyDescent="0.3">
      <c r="A184" s="61"/>
      <c r="B184" s="143"/>
      <c r="C184" s="143"/>
      <c r="D184" s="50" t="s">
        <v>356</v>
      </c>
      <c r="E184" s="50" t="s">
        <v>845</v>
      </c>
      <c r="F184" s="17" t="s">
        <v>1057</v>
      </c>
      <c r="G184" s="7"/>
      <c r="H184" s="17"/>
      <c r="K184" s="29" t="s">
        <v>1087</v>
      </c>
    </row>
    <row r="185" spans="1:11" s="26" customFormat="1" ht="102" hidden="1" customHeight="1" x14ac:dyDescent="0.3">
      <c r="A185" s="61"/>
      <c r="B185" s="143"/>
      <c r="C185" s="143"/>
      <c r="D185" s="50" t="s">
        <v>357</v>
      </c>
      <c r="E185" s="50" t="s">
        <v>358</v>
      </c>
      <c r="F185" s="17" t="s">
        <v>1044</v>
      </c>
      <c r="G185" s="7"/>
      <c r="H185" s="17"/>
      <c r="K185" s="29" t="s">
        <v>1087</v>
      </c>
    </row>
    <row r="186" spans="1:11" s="26" customFormat="1" ht="102" hidden="1" customHeight="1" x14ac:dyDescent="0.3">
      <c r="A186" s="61"/>
      <c r="B186" s="143"/>
      <c r="C186" s="143"/>
      <c r="D186" s="50" t="s">
        <v>359</v>
      </c>
      <c r="E186" s="50" t="s">
        <v>360</v>
      </c>
      <c r="F186" s="17" t="s">
        <v>1044</v>
      </c>
      <c r="G186" s="7"/>
      <c r="H186" s="17"/>
      <c r="K186" s="29" t="s">
        <v>1087</v>
      </c>
    </row>
    <row r="187" spans="1:11" s="26" customFormat="1" ht="85.95" customHeight="1" x14ac:dyDescent="0.3">
      <c r="B187" s="207" t="s">
        <v>361</v>
      </c>
      <c r="C187" s="208"/>
      <c r="D187" s="208"/>
      <c r="E187" s="208"/>
      <c r="F187" s="208"/>
      <c r="G187" s="208"/>
      <c r="H187" s="209"/>
      <c r="I187" s="27">
        <f>SUM(G188:G212)</f>
        <v>0</v>
      </c>
      <c r="J187" s="26">
        <f>COUNT(G188:G212)*2</f>
        <v>34</v>
      </c>
      <c r="K187" s="29"/>
    </row>
    <row r="188" spans="1:11" s="26" customFormat="1" ht="61.2" x14ac:dyDescent="0.3">
      <c r="B188" s="28" t="s">
        <v>362</v>
      </c>
      <c r="C188" s="28" t="s">
        <v>363</v>
      </c>
      <c r="D188" s="50" t="s">
        <v>364</v>
      </c>
      <c r="E188" s="50" t="s">
        <v>365</v>
      </c>
      <c r="F188" s="17" t="s">
        <v>1055</v>
      </c>
      <c r="G188" s="80">
        <v>0</v>
      </c>
      <c r="H188" s="82"/>
      <c r="K188" s="29" t="s">
        <v>1086</v>
      </c>
    </row>
    <row r="189" spans="1:11" s="26" customFormat="1" ht="81.599999999999994" x14ac:dyDescent="0.3">
      <c r="B189" s="17"/>
      <c r="C189" s="17"/>
      <c r="D189" s="50" t="s">
        <v>366</v>
      </c>
      <c r="E189" s="50" t="s">
        <v>367</v>
      </c>
      <c r="F189" s="17" t="s">
        <v>1043</v>
      </c>
      <c r="G189" s="80">
        <v>0</v>
      </c>
      <c r="H189" s="82"/>
      <c r="K189" s="29" t="s">
        <v>1086</v>
      </c>
    </row>
    <row r="190" spans="1:11" s="26" customFormat="1" ht="40.799999999999997" x14ac:dyDescent="0.3">
      <c r="B190" s="17"/>
      <c r="C190" s="17"/>
      <c r="D190" s="50" t="s">
        <v>368</v>
      </c>
      <c r="E190" s="50" t="s">
        <v>369</v>
      </c>
      <c r="F190" s="17" t="s">
        <v>1039</v>
      </c>
      <c r="G190" s="80">
        <v>0</v>
      </c>
      <c r="H190" s="82"/>
      <c r="K190" s="29" t="s">
        <v>1086</v>
      </c>
    </row>
    <row r="191" spans="1:11" s="26" customFormat="1" ht="81.599999999999994" x14ac:dyDescent="0.3">
      <c r="B191" s="17"/>
      <c r="C191" s="17"/>
      <c r="D191" s="50" t="s">
        <v>370</v>
      </c>
      <c r="E191" s="50" t="s">
        <v>371</v>
      </c>
      <c r="F191" s="17" t="s">
        <v>1039</v>
      </c>
      <c r="G191" s="80">
        <v>0</v>
      </c>
      <c r="H191" s="82"/>
      <c r="K191" s="29" t="s">
        <v>1086</v>
      </c>
    </row>
    <row r="192" spans="1:11" s="26" customFormat="1" ht="61.2" x14ac:dyDescent="0.3">
      <c r="B192" s="17"/>
      <c r="C192" s="17"/>
      <c r="D192" s="50" t="s">
        <v>372</v>
      </c>
      <c r="E192" s="50" t="s">
        <v>846</v>
      </c>
      <c r="F192" s="17" t="s">
        <v>1039</v>
      </c>
      <c r="G192" s="80">
        <v>0</v>
      </c>
      <c r="H192" s="82"/>
      <c r="K192" s="29" t="s">
        <v>1086</v>
      </c>
    </row>
    <row r="193" spans="1:11" s="26" customFormat="1" ht="97.95" customHeight="1" x14ac:dyDescent="0.3">
      <c r="B193" s="28" t="s">
        <v>373</v>
      </c>
      <c r="C193" s="28" t="s">
        <v>374</v>
      </c>
      <c r="D193" s="50" t="s">
        <v>375</v>
      </c>
      <c r="E193" s="50" t="s">
        <v>847</v>
      </c>
      <c r="F193" s="17" t="s">
        <v>1048</v>
      </c>
      <c r="G193" s="80">
        <v>0</v>
      </c>
      <c r="H193" s="82"/>
      <c r="K193" s="29" t="s">
        <v>1086</v>
      </c>
    </row>
    <row r="194" spans="1:11" s="26" customFormat="1" ht="81.599999999999994" x14ac:dyDescent="0.3">
      <c r="B194" s="17"/>
      <c r="C194" s="17"/>
      <c r="D194" s="50" t="s">
        <v>376</v>
      </c>
      <c r="E194" s="50" t="s">
        <v>377</v>
      </c>
      <c r="F194" s="17" t="s">
        <v>1042</v>
      </c>
      <c r="G194" s="80">
        <v>0</v>
      </c>
      <c r="H194" s="82"/>
      <c r="K194" s="29" t="s">
        <v>1086</v>
      </c>
    </row>
    <row r="195" spans="1:11" s="26" customFormat="1" ht="61.2" x14ac:dyDescent="0.3">
      <c r="B195" s="17"/>
      <c r="C195" s="17"/>
      <c r="D195" s="50" t="s">
        <v>378</v>
      </c>
      <c r="E195" s="50" t="s">
        <v>379</v>
      </c>
      <c r="F195" s="17" t="s">
        <v>1043</v>
      </c>
      <c r="G195" s="80">
        <v>0</v>
      </c>
      <c r="H195" s="82"/>
      <c r="K195" s="29" t="s">
        <v>1086</v>
      </c>
    </row>
    <row r="196" spans="1:11" s="26" customFormat="1" ht="81.599999999999994" x14ac:dyDescent="0.3">
      <c r="B196" s="17"/>
      <c r="C196" s="17"/>
      <c r="D196" s="50" t="s">
        <v>380</v>
      </c>
      <c r="E196" s="50" t="s">
        <v>381</v>
      </c>
      <c r="F196" s="17" t="s">
        <v>1040</v>
      </c>
      <c r="G196" s="80">
        <v>0</v>
      </c>
      <c r="H196" s="82"/>
      <c r="K196" s="29" t="s">
        <v>1086</v>
      </c>
    </row>
    <row r="197" spans="1:11" s="26" customFormat="1" ht="61.2" x14ac:dyDescent="0.3">
      <c r="B197" s="17"/>
      <c r="C197" s="17"/>
      <c r="D197" s="50" t="s">
        <v>382</v>
      </c>
      <c r="E197" s="50" t="s">
        <v>383</v>
      </c>
      <c r="F197" s="17" t="s">
        <v>1039</v>
      </c>
      <c r="G197" s="80">
        <v>0</v>
      </c>
      <c r="H197" s="82"/>
      <c r="K197" s="29" t="s">
        <v>1086</v>
      </c>
    </row>
    <row r="198" spans="1:11" s="26" customFormat="1" ht="40.799999999999997" hidden="1" customHeight="1" x14ac:dyDescent="0.3">
      <c r="A198" s="61"/>
      <c r="B198" s="143" t="s">
        <v>384</v>
      </c>
      <c r="C198" s="143" t="s">
        <v>385</v>
      </c>
      <c r="D198" s="50" t="s">
        <v>386</v>
      </c>
      <c r="E198" s="50" t="s">
        <v>387</v>
      </c>
      <c r="F198" s="17" t="s">
        <v>1040</v>
      </c>
      <c r="G198" s="7"/>
      <c r="H198" s="17"/>
      <c r="K198" s="29" t="s">
        <v>1087</v>
      </c>
    </row>
    <row r="199" spans="1:11" s="26" customFormat="1" ht="112.95" hidden="1" customHeight="1" x14ac:dyDescent="0.3">
      <c r="A199" s="61"/>
      <c r="B199" s="143"/>
      <c r="C199" s="143"/>
      <c r="D199" s="50" t="s">
        <v>388</v>
      </c>
      <c r="E199" s="50" t="s">
        <v>848</v>
      </c>
      <c r="F199" s="17" t="s">
        <v>1041</v>
      </c>
      <c r="G199" s="7"/>
      <c r="H199" s="17"/>
      <c r="K199" s="29" t="s">
        <v>1087</v>
      </c>
    </row>
    <row r="200" spans="1:11" s="26" customFormat="1" ht="112.95" hidden="1" customHeight="1" x14ac:dyDescent="0.3">
      <c r="A200" s="61"/>
      <c r="B200" s="143"/>
      <c r="C200" s="143"/>
      <c r="D200" s="50" t="s">
        <v>389</v>
      </c>
      <c r="E200" s="50" t="s">
        <v>390</v>
      </c>
      <c r="F200" s="17" t="s">
        <v>1050</v>
      </c>
      <c r="G200" s="7"/>
      <c r="H200" s="17"/>
      <c r="K200" s="29" t="s">
        <v>1087</v>
      </c>
    </row>
    <row r="201" spans="1:11" s="26" customFormat="1" ht="81.599999999999994" hidden="1" customHeight="1" x14ac:dyDescent="0.3">
      <c r="A201" s="61"/>
      <c r="B201" s="143"/>
      <c r="C201" s="143"/>
      <c r="D201" s="50" t="s">
        <v>391</v>
      </c>
      <c r="E201" s="50" t="s">
        <v>849</v>
      </c>
      <c r="F201" s="17" t="s">
        <v>1039</v>
      </c>
      <c r="G201" s="7"/>
      <c r="H201" s="17"/>
      <c r="K201" s="29" t="s">
        <v>1087</v>
      </c>
    </row>
    <row r="202" spans="1:11" s="26" customFormat="1" ht="81.599999999999994" hidden="1" customHeight="1" x14ac:dyDescent="0.3">
      <c r="A202" s="61"/>
      <c r="B202" s="143"/>
      <c r="C202" s="143"/>
      <c r="D202" s="50" t="s">
        <v>392</v>
      </c>
      <c r="E202" s="50" t="s">
        <v>393</v>
      </c>
      <c r="F202" s="17" t="s">
        <v>1039</v>
      </c>
      <c r="G202" s="7"/>
      <c r="H202" s="17"/>
      <c r="K202" s="29" t="s">
        <v>1087</v>
      </c>
    </row>
    <row r="203" spans="1:11" s="26" customFormat="1" ht="81.599999999999994" hidden="1" customHeight="1" x14ac:dyDescent="0.3">
      <c r="A203" s="61"/>
      <c r="B203" s="143" t="s">
        <v>394</v>
      </c>
      <c r="C203" s="143" t="s">
        <v>395</v>
      </c>
      <c r="D203" s="50" t="s">
        <v>396</v>
      </c>
      <c r="E203" s="50" t="s">
        <v>850</v>
      </c>
      <c r="F203" s="17" t="s">
        <v>1043</v>
      </c>
      <c r="G203" s="7"/>
      <c r="H203" s="17"/>
      <c r="K203" s="29" t="s">
        <v>1087</v>
      </c>
    </row>
    <row r="204" spans="1:11" s="26" customFormat="1" ht="81.599999999999994" hidden="1" customHeight="1" x14ac:dyDescent="0.3">
      <c r="A204" s="61"/>
      <c r="B204" s="143"/>
      <c r="C204" s="143"/>
      <c r="D204" s="50" t="s">
        <v>398</v>
      </c>
      <c r="E204" s="50" t="s">
        <v>399</v>
      </c>
      <c r="F204" s="17" t="s">
        <v>1041</v>
      </c>
      <c r="G204" s="7"/>
      <c r="H204" s="17"/>
      <c r="K204" s="29" t="s">
        <v>1087</v>
      </c>
    </row>
    <row r="205" spans="1:11" s="26" customFormat="1" ht="102" hidden="1" customHeight="1" x14ac:dyDescent="0.3">
      <c r="A205" s="61"/>
      <c r="B205" s="143"/>
      <c r="C205" s="143"/>
      <c r="D205" s="50" t="s">
        <v>397</v>
      </c>
      <c r="E205" s="50" t="s">
        <v>851</v>
      </c>
      <c r="F205" s="17" t="s">
        <v>1048</v>
      </c>
      <c r="G205" s="7"/>
      <c r="H205" s="17"/>
      <c r="K205" s="29" t="s">
        <v>1087</v>
      </c>
    </row>
    <row r="206" spans="1:11" s="26" customFormat="1" ht="102" x14ac:dyDescent="0.3">
      <c r="B206" s="28" t="s">
        <v>394</v>
      </c>
      <c r="C206" s="28" t="s">
        <v>395</v>
      </c>
      <c r="D206" s="50" t="s">
        <v>400</v>
      </c>
      <c r="E206" s="50" t="s">
        <v>852</v>
      </c>
      <c r="F206" s="17" t="s">
        <v>1048</v>
      </c>
      <c r="G206" s="80">
        <v>0</v>
      </c>
      <c r="H206" s="82"/>
      <c r="K206" s="29" t="s">
        <v>1086</v>
      </c>
    </row>
    <row r="207" spans="1:11" s="26" customFormat="1" ht="81.599999999999994" x14ac:dyDescent="0.3">
      <c r="B207" s="17"/>
      <c r="C207" s="17"/>
      <c r="D207" s="50" t="s">
        <v>401</v>
      </c>
      <c r="E207" s="50" t="s">
        <v>402</v>
      </c>
      <c r="F207" s="17" t="s">
        <v>1043</v>
      </c>
      <c r="G207" s="80">
        <v>0</v>
      </c>
      <c r="H207" s="82"/>
      <c r="K207" s="29" t="s">
        <v>1086</v>
      </c>
    </row>
    <row r="208" spans="1:11" s="26" customFormat="1" ht="81.599999999999994" x14ac:dyDescent="0.3">
      <c r="B208" s="28" t="s">
        <v>403</v>
      </c>
      <c r="C208" s="28" t="s">
        <v>404</v>
      </c>
      <c r="D208" s="50" t="s">
        <v>405</v>
      </c>
      <c r="E208" s="50" t="s">
        <v>406</v>
      </c>
      <c r="F208" s="17" t="s">
        <v>1039</v>
      </c>
      <c r="G208" s="80">
        <v>0</v>
      </c>
      <c r="H208" s="82"/>
      <c r="K208" s="29" t="s">
        <v>1086</v>
      </c>
    </row>
    <row r="209" spans="1:11" s="26" customFormat="1" ht="81.599999999999994" x14ac:dyDescent="0.3">
      <c r="B209" s="17"/>
      <c r="C209" s="17"/>
      <c r="D209" s="50" t="s">
        <v>407</v>
      </c>
      <c r="E209" s="50" t="s">
        <v>408</v>
      </c>
      <c r="F209" s="17" t="s">
        <v>1038</v>
      </c>
      <c r="G209" s="80">
        <v>0</v>
      </c>
      <c r="H209" s="82"/>
      <c r="K209" s="29" t="s">
        <v>1086</v>
      </c>
    </row>
    <row r="210" spans="1:11" s="26" customFormat="1" ht="61.2" x14ac:dyDescent="0.3">
      <c r="B210" s="17"/>
      <c r="C210" s="17"/>
      <c r="D210" s="50" t="s">
        <v>409</v>
      </c>
      <c r="E210" s="50" t="s">
        <v>410</v>
      </c>
      <c r="F210" s="17" t="s">
        <v>1041</v>
      </c>
      <c r="G210" s="80">
        <v>0</v>
      </c>
      <c r="H210" s="82"/>
      <c r="K210" s="29" t="s">
        <v>1086</v>
      </c>
    </row>
    <row r="211" spans="1:11" s="26" customFormat="1" ht="61.2" x14ac:dyDescent="0.3">
      <c r="B211" s="17"/>
      <c r="C211" s="17"/>
      <c r="D211" s="50" t="s">
        <v>411</v>
      </c>
      <c r="E211" s="50" t="s">
        <v>412</v>
      </c>
      <c r="F211" s="17" t="s">
        <v>1041</v>
      </c>
      <c r="G211" s="80">
        <v>0</v>
      </c>
      <c r="H211" s="82"/>
      <c r="K211" s="29" t="s">
        <v>1086</v>
      </c>
    </row>
    <row r="212" spans="1:11" s="26" customFormat="1" ht="61.2" x14ac:dyDescent="0.3">
      <c r="B212" s="17"/>
      <c r="C212" s="17"/>
      <c r="D212" s="50" t="s">
        <v>413</v>
      </c>
      <c r="E212" s="50" t="s">
        <v>414</v>
      </c>
      <c r="F212" s="17" t="s">
        <v>1041</v>
      </c>
      <c r="G212" s="80">
        <v>0</v>
      </c>
      <c r="H212" s="82"/>
      <c r="K212" s="29" t="s">
        <v>1086</v>
      </c>
    </row>
    <row r="213" spans="1:11" ht="57" customHeight="1" x14ac:dyDescent="0.45">
      <c r="B213" s="219" t="s">
        <v>415</v>
      </c>
      <c r="C213" s="220"/>
      <c r="D213" s="220"/>
      <c r="E213" s="220"/>
      <c r="F213" s="220"/>
      <c r="G213" s="220"/>
      <c r="H213" s="221"/>
      <c r="I213" s="8">
        <f>I214+I240+I266+I292</f>
        <v>0</v>
      </c>
      <c r="J213" s="23">
        <f>J214+J240+J266+J292</f>
        <v>150</v>
      </c>
      <c r="K213" s="36"/>
    </row>
    <row r="214" spans="1:11" s="38" customFormat="1" ht="87" customHeight="1" x14ac:dyDescent="0.3">
      <c r="B214" s="210" t="s">
        <v>416</v>
      </c>
      <c r="C214" s="211"/>
      <c r="D214" s="211"/>
      <c r="E214" s="211"/>
      <c r="F214" s="211"/>
      <c r="G214" s="211"/>
      <c r="H214" s="212"/>
      <c r="I214" s="37">
        <f>SUM(G215:G239)</f>
        <v>0</v>
      </c>
      <c r="J214" s="38">
        <f>COUNT(G215:G239)*2</f>
        <v>48</v>
      </c>
      <c r="K214" s="39"/>
    </row>
    <row r="215" spans="1:11" s="38" customFormat="1" ht="82.05" customHeight="1" x14ac:dyDescent="0.3">
      <c r="B215" s="40" t="s">
        <v>417</v>
      </c>
      <c r="C215" s="40" t="s">
        <v>418</v>
      </c>
      <c r="D215" s="48" t="s">
        <v>419</v>
      </c>
      <c r="E215" s="48" t="s">
        <v>938</v>
      </c>
      <c r="F215" s="19" t="s">
        <v>1058</v>
      </c>
      <c r="G215" s="80">
        <v>0</v>
      </c>
      <c r="H215" s="86"/>
      <c r="K215" s="39" t="s">
        <v>1086</v>
      </c>
    </row>
    <row r="216" spans="1:11" s="38" customFormat="1" ht="121.95" customHeight="1" x14ac:dyDescent="0.3">
      <c r="B216" s="19"/>
      <c r="C216" s="19"/>
      <c r="D216" s="48" t="s">
        <v>420</v>
      </c>
      <c r="E216" s="48" t="s">
        <v>939</v>
      </c>
      <c r="F216" s="19" t="s">
        <v>1041</v>
      </c>
      <c r="G216" s="80">
        <v>0</v>
      </c>
      <c r="H216" s="86"/>
      <c r="K216" s="39" t="s">
        <v>1086</v>
      </c>
    </row>
    <row r="217" spans="1:11" s="38" customFormat="1" ht="88.95" customHeight="1" x14ac:dyDescent="0.3">
      <c r="B217" s="19"/>
      <c r="C217" s="19"/>
      <c r="D217" s="48" t="s">
        <v>421</v>
      </c>
      <c r="E217" s="48" t="s">
        <v>968</v>
      </c>
      <c r="F217" s="19" t="s">
        <v>1041</v>
      </c>
      <c r="G217" s="80">
        <v>0</v>
      </c>
      <c r="H217" s="86"/>
      <c r="K217" s="39" t="s">
        <v>1086</v>
      </c>
    </row>
    <row r="218" spans="1:11" s="38" customFormat="1" ht="88.95" customHeight="1" x14ac:dyDescent="0.3">
      <c r="B218" s="19"/>
      <c r="C218" s="19"/>
      <c r="D218" s="48" t="s">
        <v>422</v>
      </c>
      <c r="E218" s="48" t="s">
        <v>934</v>
      </c>
      <c r="F218" s="19" t="s">
        <v>1050</v>
      </c>
      <c r="G218" s="80">
        <v>0</v>
      </c>
      <c r="H218" s="86"/>
      <c r="K218" s="39" t="s">
        <v>1086</v>
      </c>
    </row>
    <row r="219" spans="1:11" s="38" customFormat="1" ht="112.05" hidden="1" customHeight="1" x14ac:dyDescent="0.3">
      <c r="A219" s="62"/>
      <c r="B219" s="146"/>
      <c r="C219" s="146"/>
      <c r="D219" s="48" t="s">
        <v>935</v>
      </c>
      <c r="E219" s="48" t="s">
        <v>853</v>
      </c>
      <c r="F219" s="19" t="s">
        <v>1041</v>
      </c>
      <c r="G219" s="7"/>
      <c r="H219" s="19"/>
      <c r="K219" s="39" t="s">
        <v>1087</v>
      </c>
    </row>
    <row r="220" spans="1:11" s="38" customFormat="1" ht="129" customHeight="1" x14ac:dyDescent="0.3">
      <c r="B220" s="40" t="s">
        <v>423</v>
      </c>
      <c r="C220" s="40" t="s">
        <v>424</v>
      </c>
      <c r="D220" s="48" t="s">
        <v>425</v>
      </c>
      <c r="E220" s="48" t="s">
        <v>426</v>
      </c>
      <c r="F220" s="19" t="s">
        <v>1038</v>
      </c>
      <c r="G220" s="80">
        <v>0</v>
      </c>
      <c r="H220" s="86"/>
      <c r="K220" s="39" t="s">
        <v>1086</v>
      </c>
    </row>
    <row r="221" spans="1:11" s="38" customFormat="1" ht="106.95" customHeight="1" x14ac:dyDescent="0.3">
      <c r="B221" s="19"/>
      <c r="C221" s="19"/>
      <c r="D221" s="48" t="s">
        <v>936</v>
      </c>
      <c r="E221" s="48" t="s">
        <v>937</v>
      </c>
      <c r="F221" s="19" t="s">
        <v>1041</v>
      </c>
      <c r="G221" s="80">
        <v>0</v>
      </c>
      <c r="H221" s="86"/>
      <c r="K221" s="39" t="s">
        <v>1086</v>
      </c>
    </row>
    <row r="222" spans="1:11" s="38" customFormat="1" ht="96" customHeight="1" x14ac:dyDescent="0.3">
      <c r="B222" s="19"/>
      <c r="C222" s="19"/>
      <c r="D222" s="48" t="s">
        <v>427</v>
      </c>
      <c r="E222" s="48" t="s">
        <v>428</v>
      </c>
      <c r="F222" s="19" t="s">
        <v>1041</v>
      </c>
      <c r="G222" s="80">
        <v>0</v>
      </c>
      <c r="H222" s="86"/>
      <c r="K222" s="39" t="s">
        <v>1086</v>
      </c>
    </row>
    <row r="223" spans="1:11" s="38" customFormat="1" ht="91.05" customHeight="1" x14ac:dyDescent="0.3">
      <c r="B223" s="19"/>
      <c r="C223" s="19"/>
      <c r="D223" s="48" t="s">
        <v>429</v>
      </c>
      <c r="E223" s="48" t="s">
        <v>854</v>
      </c>
      <c r="F223" s="19" t="s">
        <v>1041</v>
      </c>
      <c r="G223" s="80">
        <v>0</v>
      </c>
      <c r="H223" s="86"/>
      <c r="K223" s="39" t="s">
        <v>1086</v>
      </c>
    </row>
    <row r="224" spans="1:11" s="38" customFormat="1" ht="106.95" customHeight="1" x14ac:dyDescent="0.3">
      <c r="B224" s="19"/>
      <c r="C224" s="19"/>
      <c r="D224" s="48" t="s">
        <v>430</v>
      </c>
      <c r="E224" s="48" t="s">
        <v>431</v>
      </c>
      <c r="F224" s="19" t="s">
        <v>1039</v>
      </c>
      <c r="G224" s="80">
        <v>0</v>
      </c>
      <c r="H224" s="86"/>
      <c r="K224" s="39" t="s">
        <v>1086</v>
      </c>
    </row>
    <row r="225" spans="2:11" s="38" customFormat="1" ht="61.2" x14ac:dyDescent="0.3">
      <c r="B225" s="40" t="s">
        <v>432</v>
      </c>
      <c r="C225" s="40" t="s">
        <v>433</v>
      </c>
      <c r="D225" s="48" t="s">
        <v>434</v>
      </c>
      <c r="E225" s="48" t="s">
        <v>927</v>
      </c>
      <c r="F225" s="19" t="s">
        <v>1045</v>
      </c>
      <c r="G225" s="80">
        <v>0</v>
      </c>
      <c r="H225" s="87"/>
      <c r="K225" s="39" t="s">
        <v>1086</v>
      </c>
    </row>
    <row r="226" spans="2:11" s="38" customFormat="1" ht="76.95" customHeight="1" x14ac:dyDescent="0.3">
      <c r="B226" s="19"/>
      <c r="C226" s="19"/>
      <c r="D226" s="48" t="s">
        <v>435</v>
      </c>
      <c r="E226" s="48" t="s">
        <v>928</v>
      </c>
      <c r="F226" s="19" t="s">
        <v>1041</v>
      </c>
      <c r="G226" s="80">
        <v>0</v>
      </c>
      <c r="H226" s="87"/>
      <c r="K226" s="39" t="s">
        <v>1086</v>
      </c>
    </row>
    <row r="227" spans="2:11" s="38" customFormat="1" ht="61.2" x14ac:dyDescent="0.3">
      <c r="B227" s="19"/>
      <c r="C227" s="19"/>
      <c r="D227" s="48" t="s">
        <v>436</v>
      </c>
      <c r="E227" s="48" t="s">
        <v>929</v>
      </c>
      <c r="F227" s="19" t="s">
        <v>1041</v>
      </c>
      <c r="G227" s="80">
        <v>0</v>
      </c>
      <c r="H227" s="87"/>
      <c r="K227" s="39" t="s">
        <v>1086</v>
      </c>
    </row>
    <row r="228" spans="2:11" s="38" customFormat="1" ht="61.2" x14ac:dyDescent="0.3">
      <c r="B228" s="19"/>
      <c r="C228" s="19"/>
      <c r="D228" s="48" t="s">
        <v>437</v>
      </c>
      <c r="E228" s="48" t="s">
        <v>861</v>
      </c>
      <c r="F228" s="19" t="s">
        <v>1043</v>
      </c>
      <c r="G228" s="80">
        <v>0</v>
      </c>
      <c r="H228" s="87"/>
      <c r="K228" s="39" t="s">
        <v>1086</v>
      </c>
    </row>
    <row r="229" spans="2:11" s="38" customFormat="1" ht="81.599999999999994" x14ac:dyDescent="0.3">
      <c r="B229" s="19"/>
      <c r="C229" s="19"/>
      <c r="D229" s="48" t="s">
        <v>930</v>
      </c>
      <c r="E229" s="48" t="s">
        <v>931</v>
      </c>
      <c r="F229" s="19" t="s">
        <v>1045</v>
      </c>
      <c r="G229" s="80">
        <v>0</v>
      </c>
      <c r="H229" s="87"/>
      <c r="K229" s="39" t="s">
        <v>1086</v>
      </c>
    </row>
    <row r="230" spans="2:11" s="38" customFormat="1" ht="81.599999999999994" x14ac:dyDescent="0.3">
      <c r="B230" s="40" t="s">
        <v>438</v>
      </c>
      <c r="C230" s="40" t="s">
        <v>439</v>
      </c>
      <c r="D230" s="48" t="s">
        <v>440</v>
      </c>
      <c r="E230" s="48" t="s">
        <v>932</v>
      </c>
      <c r="F230" s="19" t="s">
        <v>1043</v>
      </c>
      <c r="G230" s="80">
        <v>0</v>
      </c>
      <c r="H230" s="86"/>
      <c r="K230" s="39" t="s">
        <v>1086</v>
      </c>
    </row>
    <row r="231" spans="2:11" s="38" customFormat="1" ht="102" x14ac:dyDescent="0.3">
      <c r="B231" s="19"/>
      <c r="C231" s="19"/>
      <c r="D231" s="48" t="s">
        <v>441</v>
      </c>
      <c r="E231" s="48" t="s">
        <v>933</v>
      </c>
      <c r="F231" s="19" t="s">
        <v>1045</v>
      </c>
      <c r="G231" s="80">
        <v>0</v>
      </c>
      <c r="H231" s="86"/>
      <c r="K231" s="39" t="s">
        <v>1086</v>
      </c>
    </row>
    <row r="232" spans="2:11" s="38" customFormat="1" ht="40.799999999999997" x14ac:dyDescent="0.3">
      <c r="B232" s="19"/>
      <c r="C232" s="19"/>
      <c r="D232" s="48" t="s">
        <v>442</v>
      </c>
      <c r="E232" s="48" t="s">
        <v>443</v>
      </c>
      <c r="F232" s="19" t="s">
        <v>1039</v>
      </c>
      <c r="G232" s="80">
        <v>0</v>
      </c>
      <c r="H232" s="86"/>
      <c r="K232" s="39" t="s">
        <v>1086</v>
      </c>
    </row>
    <row r="233" spans="2:11" s="38" customFormat="1" ht="61.2" x14ac:dyDescent="0.3">
      <c r="B233" s="19"/>
      <c r="C233" s="19"/>
      <c r="D233" s="48" t="s">
        <v>444</v>
      </c>
      <c r="E233" s="48" t="s">
        <v>445</v>
      </c>
      <c r="F233" s="19" t="s">
        <v>1045</v>
      </c>
      <c r="G233" s="80">
        <v>0</v>
      </c>
      <c r="H233" s="86"/>
      <c r="K233" s="39" t="s">
        <v>1086</v>
      </c>
    </row>
    <row r="234" spans="2:11" s="38" customFormat="1" ht="81.599999999999994" x14ac:dyDescent="0.3">
      <c r="B234" s="19"/>
      <c r="C234" s="19"/>
      <c r="D234" s="48" t="s">
        <v>446</v>
      </c>
      <c r="E234" s="48" t="s">
        <v>925</v>
      </c>
      <c r="F234" s="19" t="s">
        <v>1041</v>
      </c>
      <c r="G234" s="80">
        <v>0</v>
      </c>
      <c r="H234" s="86"/>
      <c r="K234" s="39" t="s">
        <v>1086</v>
      </c>
    </row>
    <row r="235" spans="2:11" s="38" customFormat="1" ht="61.2" x14ac:dyDescent="0.3">
      <c r="B235" s="40" t="s">
        <v>447</v>
      </c>
      <c r="C235" s="40" t="s">
        <v>448</v>
      </c>
      <c r="D235" s="48" t="s">
        <v>449</v>
      </c>
      <c r="E235" s="48" t="s">
        <v>450</v>
      </c>
      <c r="F235" s="19" t="s">
        <v>1045</v>
      </c>
      <c r="G235" s="80">
        <v>0</v>
      </c>
      <c r="H235" s="87"/>
      <c r="K235" s="39" t="s">
        <v>1086</v>
      </c>
    </row>
    <row r="236" spans="2:11" s="38" customFormat="1" ht="61.2" x14ac:dyDescent="0.3">
      <c r="B236" s="19"/>
      <c r="C236" s="19"/>
      <c r="D236" s="48" t="s">
        <v>451</v>
      </c>
      <c r="E236" s="48" t="s">
        <v>926</v>
      </c>
      <c r="F236" s="19" t="s">
        <v>1039</v>
      </c>
      <c r="G236" s="80">
        <v>0</v>
      </c>
      <c r="H236" s="87"/>
      <c r="K236" s="39" t="s">
        <v>1086</v>
      </c>
    </row>
    <row r="237" spans="2:11" s="38" customFormat="1" ht="81.599999999999994" x14ac:dyDescent="0.3">
      <c r="B237" s="19"/>
      <c r="C237" s="19"/>
      <c r="D237" s="48" t="s">
        <v>452</v>
      </c>
      <c r="E237" s="48" t="s">
        <v>453</v>
      </c>
      <c r="F237" s="19" t="s">
        <v>1059</v>
      </c>
      <c r="G237" s="80">
        <v>0</v>
      </c>
      <c r="H237" s="87"/>
      <c r="K237" s="39" t="s">
        <v>1086</v>
      </c>
    </row>
    <row r="238" spans="2:11" s="38" customFormat="1" ht="61.2" x14ac:dyDescent="0.3">
      <c r="B238" s="19"/>
      <c r="C238" s="19"/>
      <c r="D238" s="48" t="s">
        <v>454</v>
      </c>
      <c r="E238" s="48" t="s">
        <v>455</v>
      </c>
      <c r="F238" s="19" t="s">
        <v>1043</v>
      </c>
      <c r="G238" s="80">
        <v>0</v>
      </c>
      <c r="H238" s="87"/>
      <c r="K238" s="39" t="s">
        <v>1086</v>
      </c>
    </row>
    <row r="239" spans="2:11" s="38" customFormat="1" ht="81.599999999999994" x14ac:dyDescent="0.3">
      <c r="B239" s="19"/>
      <c r="C239" s="19"/>
      <c r="D239" s="48" t="s">
        <v>456</v>
      </c>
      <c r="E239" s="48" t="s">
        <v>855</v>
      </c>
      <c r="F239" s="19" t="s">
        <v>1041</v>
      </c>
      <c r="G239" s="80">
        <v>0</v>
      </c>
      <c r="H239" s="87"/>
      <c r="K239" s="39" t="s">
        <v>1086</v>
      </c>
    </row>
    <row r="240" spans="2:11" s="38" customFormat="1" ht="90" customHeight="1" x14ac:dyDescent="0.3">
      <c r="B240" s="213" t="s">
        <v>457</v>
      </c>
      <c r="C240" s="214"/>
      <c r="D240" s="214"/>
      <c r="E240" s="214"/>
      <c r="F240" s="214"/>
      <c r="G240" s="214"/>
      <c r="H240" s="215"/>
      <c r="I240" s="37">
        <f>SUM(G241:G265)</f>
        <v>0</v>
      </c>
      <c r="J240" s="38">
        <f>COUNT(G241:G265)*2</f>
        <v>36</v>
      </c>
      <c r="K240" s="39"/>
    </row>
    <row r="241" spans="1:11" s="38" customFormat="1" ht="103.95" customHeight="1" x14ac:dyDescent="0.3">
      <c r="B241" s="40" t="s">
        <v>458</v>
      </c>
      <c r="C241" s="40" t="s">
        <v>459</v>
      </c>
      <c r="D241" s="48" t="s">
        <v>460</v>
      </c>
      <c r="E241" s="48" t="s">
        <v>461</v>
      </c>
      <c r="F241" s="19" t="s">
        <v>1041</v>
      </c>
      <c r="G241" s="80">
        <v>0</v>
      </c>
      <c r="H241" s="86"/>
      <c r="K241" s="39" t="s">
        <v>1086</v>
      </c>
    </row>
    <row r="242" spans="1:11" s="38" customFormat="1" ht="94.05" hidden="1" customHeight="1" x14ac:dyDescent="0.3">
      <c r="A242" s="62"/>
      <c r="B242" s="146"/>
      <c r="C242" s="146"/>
      <c r="D242" s="48" t="s">
        <v>463</v>
      </c>
      <c r="E242" s="48" t="s">
        <v>464</v>
      </c>
      <c r="F242" s="19" t="s">
        <v>1050</v>
      </c>
      <c r="G242" s="7"/>
      <c r="H242" s="19"/>
      <c r="K242" s="39" t="s">
        <v>1087</v>
      </c>
    </row>
    <row r="243" spans="1:11" s="38" customFormat="1" ht="94.05" customHeight="1" x14ac:dyDescent="0.3">
      <c r="B243" s="19"/>
      <c r="C243" s="19"/>
      <c r="D243" s="48" t="s">
        <v>462</v>
      </c>
      <c r="E243" s="48" t="s">
        <v>924</v>
      </c>
      <c r="F243" s="19" t="s">
        <v>1046</v>
      </c>
      <c r="G243" s="80">
        <v>0</v>
      </c>
      <c r="H243" s="86"/>
      <c r="K243" s="39" t="s">
        <v>1086</v>
      </c>
    </row>
    <row r="244" spans="1:11" s="38" customFormat="1" ht="106.95" customHeight="1" x14ac:dyDescent="0.3">
      <c r="B244" s="19"/>
      <c r="C244" s="19"/>
      <c r="D244" s="48" t="s">
        <v>465</v>
      </c>
      <c r="E244" s="48" t="s">
        <v>466</v>
      </c>
      <c r="F244" s="19" t="s">
        <v>1041</v>
      </c>
      <c r="G244" s="80">
        <v>0</v>
      </c>
      <c r="H244" s="86"/>
      <c r="K244" s="39" t="s">
        <v>1086</v>
      </c>
    </row>
    <row r="245" spans="1:11" s="38" customFormat="1" ht="106.95" customHeight="1" x14ac:dyDescent="0.3">
      <c r="B245" s="19"/>
      <c r="C245" s="19"/>
      <c r="D245" s="48" t="s">
        <v>467</v>
      </c>
      <c r="E245" s="48" t="s">
        <v>468</v>
      </c>
      <c r="F245" s="19" t="s">
        <v>1043</v>
      </c>
      <c r="G245" s="80">
        <v>0</v>
      </c>
      <c r="H245" s="86"/>
      <c r="K245" s="39" t="s">
        <v>1086</v>
      </c>
    </row>
    <row r="246" spans="1:11" s="38" customFormat="1" ht="76.05" customHeight="1" x14ac:dyDescent="0.3">
      <c r="B246" s="40" t="s">
        <v>469</v>
      </c>
      <c r="C246" s="40" t="s">
        <v>470</v>
      </c>
      <c r="D246" s="48" t="s">
        <v>471</v>
      </c>
      <c r="E246" s="48" t="s">
        <v>472</v>
      </c>
      <c r="F246" s="19" t="s">
        <v>1052</v>
      </c>
      <c r="G246" s="80">
        <v>0</v>
      </c>
      <c r="H246" s="86"/>
      <c r="K246" s="39" t="s">
        <v>1086</v>
      </c>
    </row>
    <row r="247" spans="1:11" s="38" customFormat="1" ht="61.95" hidden="1" customHeight="1" x14ac:dyDescent="0.3">
      <c r="A247" s="62"/>
      <c r="B247" s="146"/>
      <c r="C247" s="146"/>
      <c r="D247" s="48" t="s">
        <v>473</v>
      </c>
      <c r="E247" s="48" t="s">
        <v>969</v>
      </c>
      <c r="F247" s="19" t="s">
        <v>1059</v>
      </c>
      <c r="G247" s="7"/>
      <c r="H247" s="19"/>
      <c r="K247" s="39" t="s">
        <v>1087</v>
      </c>
    </row>
    <row r="248" spans="1:11" s="38" customFormat="1" ht="97.05" hidden="1" customHeight="1" x14ac:dyDescent="0.3">
      <c r="A248" s="62"/>
      <c r="B248" s="146"/>
      <c r="C248" s="146"/>
      <c r="D248" s="48" t="s">
        <v>474</v>
      </c>
      <c r="E248" s="48" t="s">
        <v>921</v>
      </c>
      <c r="F248" s="19" t="s">
        <v>1039</v>
      </c>
      <c r="G248" s="7"/>
      <c r="H248" s="19"/>
      <c r="K248" s="39" t="s">
        <v>1087</v>
      </c>
    </row>
    <row r="249" spans="1:11" s="38" customFormat="1" ht="97.05" hidden="1" customHeight="1" x14ac:dyDescent="0.3">
      <c r="A249" s="62"/>
      <c r="B249" s="146"/>
      <c r="C249" s="146"/>
      <c r="D249" s="48" t="s">
        <v>475</v>
      </c>
      <c r="E249" s="48" t="s">
        <v>922</v>
      </c>
      <c r="F249" s="19" t="s">
        <v>1043</v>
      </c>
      <c r="G249" s="7"/>
      <c r="H249" s="19"/>
      <c r="K249" s="39" t="s">
        <v>1087</v>
      </c>
    </row>
    <row r="250" spans="1:11" s="38" customFormat="1" ht="76.95" hidden="1" customHeight="1" x14ac:dyDescent="0.3">
      <c r="A250" s="62"/>
      <c r="B250" s="146"/>
      <c r="C250" s="146"/>
      <c r="D250" s="48" t="s">
        <v>476</v>
      </c>
      <c r="E250" s="48" t="s">
        <v>923</v>
      </c>
      <c r="F250" s="19" t="s">
        <v>1050</v>
      </c>
      <c r="G250" s="7"/>
      <c r="H250" s="19"/>
      <c r="K250" s="39" t="s">
        <v>1086</v>
      </c>
    </row>
    <row r="251" spans="1:11" s="38" customFormat="1" ht="81.599999999999994" x14ac:dyDescent="0.3">
      <c r="B251" s="40" t="s">
        <v>477</v>
      </c>
      <c r="C251" s="40" t="s">
        <v>478</v>
      </c>
      <c r="D251" s="48" t="s">
        <v>479</v>
      </c>
      <c r="E251" s="48" t="s">
        <v>860</v>
      </c>
      <c r="F251" s="19" t="s">
        <v>1059</v>
      </c>
      <c r="G251" s="80">
        <v>0</v>
      </c>
      <c r="H251" s="87"/>
      <c r="K251" s="39" t="s">
        <v>1086</v>
      </c>
    </row>
    <row r="252" spans="1:11" s="38" customFormat="1" ht="106.05" customHeight="1" x14ac:dyDescent="0.3">
      <c r="B252" s="19"/>
      <c r="C252" s="19"/>
      <c r="D252" s="48" t="s">
        <v>480</v>
      </c>
      <c r="E252" s="48" t="s">
        <v>481</v>
      </c>
      <c r="F252" s="19" t="s">
        <v>1043</v>
      </c>
      <c r="G252" s="80">
        <v>0</v>
      </c>
      <c r="H252" s="87"/>
      <c r="K252" s="39" t="s">
        <v>1086</v>
      </c>
    </row>
    <row r="253" spans="1:11" s="38" customFormat="1" ht="103.95" customHeight="1" x14ac:dyDescent="0.3">
      <c r="B253" s="19"/>
      <c r="C253" s="19"/>
      <c r="D253" s="48" t="s">
        <v>482</v>
      </c>
      <c r="E253" s="48" t="s">
        <v>856</v>
      </c>
      <c r="F253" s="19" t="s">
        <v>1041</v>
      </c>
      <c r="G253" s="80">
        <v>0</v>
      </c>
      <c r="H253" s="87"/>
      <c r="K253" s="39" t="s">
        <v>1086</v>
      </c>
    </row>
    <row r="254" spans="1:11" s="38" customFormat="1" ht="102" x14ac:dyDescent="0.3">
      <c r="B254" s="19"/>
      <c r="C254" s="19"/>
      <c r="D254" s="48" t="s">
        <v>483</v>
      </c>
      <c r="E254" s="48" t="s">
        <v>920</v>
      </c>
      <c r="F254" s="19" t="s">
        <v>1047</v>
      </c>
      <c r="G254" s="80">
        <v>0</v>
      </c>
      <c r="H254" s="86"/>
      <c r="K254" s="39" t="s">
        <v>1086</v>
      </c>
    </row>
    <row r="255" spans="1:11" s="38" customFormat="1" ht="122.4" hidden="1" customHeight="1" x14ac:dyDescent="0.3">
      <c r="A255" s="62"/>
      <c r="B255" s="146"/>
      <c r="C255" s="146"/>
      <c r="D255" s="48" t="s">
        <v>484</v>
      </c>
      <c r="E255" s="48" t="s">
        <v>970</v>
      </c>
      <c r="F255" s="19" t="s">
        <v>1043</v>
      </c>
      <c r="G255" s="7"/>
      <c r="H255" s="41"/>
      <c r="I255" s="42"/>
      <c r="K255" s="39" t="s">
        <v>1087</v>
      </c>
    </row>
    <row r="256" spans="1:11" s="38" customFormat="1" ht="55.95" hidden="1" customHeight="1" x14ac:dyDescent="0.3">
      <c r="A256" s="62"/>
      <c r="B256" s="146" t="s">
        <v>485</v>
      </c>
      <c r="C256" s="146" t="s">
        <v>486</v>
      </c>
      <c r="D256" s="48" t="s">
        <v>487</v>
      </c>
      <c r="E256" s="48" t="s">
        <v>857</v>
      </c>
      <c r="F256" s="19" t="s">
        <v>1059</v>
      </c>
      <c r="G256" s="7"/>
      <c r="H256" s="19"/>
      <c r="K256" s="39" t="s">
        <v>1087</v>
      </c>
    </row>
    <row r="257" spans="1:11" s="38" customFormat="1" ht="79.05" customHeight="1" x14ac:dyDescent="0.3">
      <c r="B257" s="40" t="s">
        <v>485</v>
      </c>
      <c r="C257" s="40" t="s">
        <v>486</v>
      </c>
      <c r="D257" s="48" t="s">
        <v>488</v>
      </c>
      <c r="E257" s="48" t="s">
        <v>489</v>
      </c>
      <c r="F257" s="19" t="s">
        <v>1043</v>
      </c>
      <c r="G257" s="80">
        <v>0</v>
      </c>
      <c r="H257" s="86"/>
      <c r="K257" s="39" t="s">
        <v>1086</v>
      </c>
    </row>
    <row r="258" spans="1:11" s="38" customFormat="1" ht="82.95" customHeight="1" x14ac:dyDescent="0.3">
      <c r="B258" s="19"/>
      <c r="C258" s="19"/>
      <c r="D258" s="48" t="s">
        <v>490</v>
      </c>
      <c r="E258" s="48" t="s">
        <v>491</v>
      </c>
      <c r="F258" s="19" t="s">
        <v>1059</v>
      </c>
      <c r="G258" s="80">
        <v>0</v>
      </c>
      <c r="H258" s="86"/>
      <c r="K258" s="39" t="s">
        <v>1086</v>
      </c>
    </row>
    <row r="259" spans="1:11" s="38" customFormat="1" ht="76.05" customHeight="1" x14ac:dyDescent="0.3">
      <c r="B259" s="19"/>
      <c r="C259" s="19"/>
      <c r="D259" s="48" t="s">
        <v>492</v>
      </c>
      <c r="E259" s="48" t="s">
        <v>858</v>
      </c>
      <c r="F259" s="19" t="s">
        <v>1059</v>
      </c>
      <c r="G259" s="80">
        <v>0</v>
      </c>
      <c r="H259" s="86"/>
      <c r="K259" s="39" t="s">
        <v>1086</v>
      </c>
    </row>
    <row r="260" spans="1:11" s="38" customFormat="1" ht="115.95" customHeight="1" x14ac:dyDescent="0.3">
      <c r="B260" s="19"/>
      <c r="C260" s="19"/>
      <c r="D260" s="48" t="s">
        <v>493</v>
      </c>
      <c r="E260" s="48" t="s">
        <v>971</v>
      </c>
      <c r="F260" s="19" t="s">
        <v>1043</v>
      </c>
      <c r="G260" s="80">
        <v>0</v>
      </c>
      <c r="H260" s="86"/>
      <c r="K260" s="39" t="s">
        <v>1086</v>
      </c>
    </row>
    <row r="261" spans="1:11" s="38" customFormat="1" ht="61.2" x14ac:dyDescent="0.3">
      <c r="B261" s="40" t="s">
        <v>494</v>
      </c>
      <c r="C261" s="40" t="s">
        <v>495</v>
      </c>
      <c r="D261" s="48" t="s">
        <v>496</v>
      </c>
      <c r="E261" s="48" t="s">
        <v>497</v>
      </c>
      <c r="F261" s="19" t="s">
        <v>1041</v>
      </c>
      <c r="G261" s="80">
        <v>0</v>
      </c>
      <c r="H261" s="86"/>
      <c r="K261" s="39" t="s">
        <v>1086</v>
      </c>
    </row>
    <row r="262" spans="1:11" s="38" customFormat="1" ht="103.05" customHeight="1" x14ac:dyDescent="0.3">
      <c r="B262" s="19"/>
      <c r="C262" s="19"/>
      <c r="D262" s="48" t="s">
        <v>498</v>
      </c>
      <c r="E262" s="48" t="s">
        <v>499</v>
      </c>
      <c r="F262" s="19" t="s">
        <v>1060</v>
      </c>
      <c r="G262" s="80">
        <v>0</v>
      </c>
      <c r="H262" s="86"/>
      <c r="K262" s="39" t="s">
        <v>1086</v>
      </c>
    </row>
    <row r="263" spans="1:11" s="38" customFormat="1" ht="127.05" customHeight="1" x14ac:dyDescent="0.3">
      <c r="B263" s="19"/>
      <c r="C263" s="19"/>
      <c r="D263" s="48" t="s">
        <v>500</v>
      </c>
      <c r="E263" s="48" t="s">
        <v>972</v>
      </c>
      <c r="F263" s="19" t="s">
        <v>1041</v>
      </c>
      <c r="G263" s="80">
        <v>0</v>
      </c>
      <c r="H263" s="86"/>
      <c r="K263" s="39" t="s">
        <v>1086</v>
      </c>
    </row>
    <row r="264" spans="1:11" s="38" customFormat="1" ht="109.05" customHeight="1" x14ac:dyDescent="0.3">
      <c r="B264" s="19"/>
      <c r="C264" s="19"/>
      <c r="D264" s="48" t="s">
        <v>501</v>
      </c>
      <c r="E264" s="48" t="s">
        <v>502</v>
      </c>
      <c r="F264" s="19" t="s">
        <v>1041</v>
      </c>
      <c r="G264" s="80">
        <v>0</v>
      </c>
      <c r="H264" s="86"/>
      <c r="K264" s="39" t="s">
        <v>1086</v>
      </c>
    </row>
    <row r="265" spans="1:11" s="38" customFormat="1" ht="109.05" customHeight="1" x14ac:dyDescent="0.3">
      <c r="B265" s="19"/>
      <c r="C265" s="19"/>
      <c r="D265" s="48" t="s">
        <v>503</v>
      </c>
      <c r="E265" s="48" t="s">
        <v>504</v>
      </c>
      <c r="F265" s="19" t="s">
        <v>1059</v>
      </c>
      <c r="G265" s="80">
        <v>0</v>
      </c>
      <c r="H265" s="86"/>
      <c r="K265" s="39" t="s">
        <v>1086</v>
      </c>
    </row>
    <row r="266" spans="1:11" s="38" customFormat="1" ht="79.05" customHeight="1" x14ac:dyDescent="0.3">
      <c r="B266" s="213" t="s">
        <v>505</v>
      </c>
      <c r="C266" s="214"/>
      <c r="D266" s="214"/>
      <c r="E266" s="214"/>
      <c r="F266" s="214"/>
      <c r="G266" s="214"/>
      <c r="H266" s="215"/>
      <c r="I266" s="37">
        <f>SUM(G268:G291)</f>
        <v>0</v>
      </c>
      <c r="J266" s="38">
        <f>COUNT(G268:G291)*2</f>
        <v>32</v>
      </c>
      <c r="K266" s="39"/>
    </row>
    <row r="267" spans="1:11" s="38" customFormat="1" ht="102" hidden="1" customHeight="1" x14ac:dyDescent="0.3">
      <c r="A267" s="62"/>
      <c r="B267" s="146" t="s">
        <v>506</v>
      </c>
      <c r="C267" s="146" t="s">
        <v>507</v>
      </c>
      <c r="D267" s="48" t="s">
        <v>508</v>
      </c>
      <c r="E267" s="48" t="s">
        <v>509</v>
      </c>
      <c r="F267" s="19" t="s">
        <v>1043</v>
      </c>
      <c r="G267" s="7"/>
      <c r="H267" s="19"/>
      <c r="K267" s="39" t="s">
        <v>1087</v>
      </c>
    </row>
    <row r="268" spans="1:11" s="38" customFormat="1" ht="72" customHeight="1" x14ac:dyDescent="0.3">
      <c r="B268" s="40" t="s">
        <v>506</v>
      </c>
      <c r="C268" s="40" t="s">
        <v>507</v>
      </c>
      <c r="D268" s="48" t="s">
        <v>510</v>
      </c>
      <c r="E268" s="48" t="s">
        <v>917</v>
      </c>
      <c r="F268" s="19" t="s">
        <v>1058</v>
      </c>
      <c r="G268" s="80">
        <v>0</v>
      </c>
      <c r="H268" s="88"/>
      <c r="K268" s="39" t="s">
        <v>1086</v>
      </c>
    </row>
    <row r="269" spans="1:11" s="38" customFormat="1" ht="72" customHeight="1" x14ac:dyDescent="0.3">
      <c r="B269" s="19"/>
      <c r="C269" s="19"/>
      <c r="D269" s="48" t="s">
        <v>511</v>
      </c>
      <c r="E269" s="48" t="s">
        <v>862</v>
      </c>
      <c r="F269" s="19" t="s">
        <v>1058</v>
      </c>
      <c r="G269" s="80">
        <v>0</v>
      </c>
      <c r="H269" s="88"/>
      <c r="K269" s="39" t="s">
        <v>1086</v>
      </c>
    </row>
    <row r="270" spans="1:11" s="38" customFormat="1" ht="58.95" customHeight="1" x14ac:dyDescent="0.3">
      <c r="B270" s="19"/>
      <c r="C270" s="19"/>
      <c r="D270" s="48" t="s">
        <v>512</v>
      </c>
      <c r="E270" s="48" t="s">
        <v>513</v>
      </c>
      <c r="F270" s="19" t="s">
        <v>1058</v>
      </c>
      <c r="G270" s="80">
        <v>0</v>
      </c>
      <c r="H270" s="88"/>
      <c r="K270" s="39" t="s">
        <v>1086</v>
      </c>
    </row>
    <row r="271" spans="1:11" s="38" customFormat="1" ht="85.95" customHeight="1" x14ac:dyDescent="0.3">
      <c r="B271" s="19"/>
      <c r="C271" s="19"/>
      <c r="D271" s="48" t="s">
        <v>514</v>
      </c>
      <c r="E271" s="48" t="s">
        <v>863</v>
      </c>
      <c r="F271" s="19" t="s">
        <v>1043</v>
      </c>
      <c r="G271" s="80">
        <v>0</v>
      </c>
      <c r="H271" s="88"/>
      <c r="K271" s="39" t="s">
        <v>1086</v>
      </c>
    </row>
    <row r="272" spans="1:11" s="38" customFormat="1" ht="61.2" hidden="1" customHeight="1" x14ac:dyDescent="0.3">
      <c r="A272" s="62"/>
      <c r="B272" s="146" t="s">
        <v>515</v>
      </c>
      <c r="C272" s="146" t="s">
        <v>516</v>
      </c>
      <c r="D272" s="48" t="s">
        <v>866</v>
      </c>
      <c r="E272" s="48" t="s">
        <v>918</v>
      </c>
      <c r="F272" s="19" t="s">
        <v>1043</v>
      </c>
      <c r="G272" s="7"/>
      <c r="H272" s="19"/>
      <c r="K272" s="39" t="s">
        <v>1087</v>
      </c>
    </row>
    <row r="273" spans="1:11" s="38" customFormat="1" ht="61.95" hidden="1" customHeight="1" x14ac:dyDescent="0.3">
      <c r="A273" s="62"/>
      <c r="B273" s="146"/>
      <c r="C273" s="146"/>
      <c r="D273" s="48" t="s">
        <v>867</v>
      </c>
      <c r="E273" s="48" t="s">
        <v>517</v>
      </c>
      <c r="F273" s="19" t="s">
        <v>1043</v>
      </c>
      <c r="G273" s="7"/>
      <c r="H273" s="19"/>
      <c r="K273" s="39" t="s">
        <v>1087</v>
      </c>
    </row>
    <row r="274" spans="1:11" s="38" customFormat="1" ht="61.2" hidden="1" customHeight="1" x14ac:dyDescent="0.3">
      <c r="A274" s="62"/>
      <c r="B274" s="146"/>
      <c r="C274" s="146"/>
      <c r="D274" s="48" t="s">
        <v>868</v>
      </c>
      <c r="E274" s="48" t="s">
        <v>864</v>
      </c>
      <c r="F274" s="19" t="s">
        <v>1043</v>
      </c>
      <c r="G274" s="7"/>
      <c r="H274" s="19"/>
      <c r="K274" s="39" t="s">
        <v>1087</v>
      </c>
    </row>
    <row r="275" spans="1:11" s="38" customFormat="1" ht="61.2" hidden="1" customHeight="1" x14ac:dyDescent="0.3">
      <c r="A275" s="62"/>
      <c r="B275" s="146"/>
      <c r="C275" s="146"/>
      <c r="D275" s="48" t="s">
        <v>518</v>
      </c>
      <c r="E275" s="48" t="s">
        <v>519</v>
      </c>
      <c r="F275" s="19" t="s">
        <v>1043</v>
      </c>
      <c r="G275" s="7"/>
      <c r="H275" s="19"/>
      <c r="K275" s="39" t="s">
        <v>1087</v>
      </c>
    </row>
    <row r="276" spans="1:11" s="38" customFormat="1" ht="81.599999999999994" hidden="1" customHeight="1" x14ac:dyDescent="0.3">
      <c r="A276" s="62"/>
      <c r="B276" s="146"/>
      <c r="C276" s="146"/>
      <c r="D276" s="48" t="s">
        <v>520</v>
      </c>
      <c r="E276" s="48" t="s">
        <v>865</v>
      </c>
      <c r="F276" s="19" t="s">
        <v>1043</v>
      </c>
      <c r="G276" s="7"/>
      <c r="H276" s="43"/>
      <c r="K276" s="39" t="s">
        <v>1087</v>
      </c>
    </row>
    <row r="277" spans="1:11" s="38" customFormat="1" ht="61.2" x14ac:dyDescent="0.3">
      <c r="B277" s="40" t="s">
        <v>521</v>
      </c>
      <c r="C277" s="40" t="s">
        <v>522</v>
      </c>
      <c r="D277" s="48" t="s">
        <v>523</v>
      </c>
      <c r="E277" s="48" t="s">
        <v>524</v>
      </c>
      <c r="F277" s="19" t="s">
        <v>1043</v>
      </c>
      <c r="G277" s="80">
        <v>0</v>
      </c>
      <c r="H277" s="88"/>
      <c r="K277" s="39" t="s">
        <v>1086</v>
      </c>
    </row>
    <row r="278" spans="1:11" s="38" customFormat="1" ht="85.05" customHeight="1" x14ac:dyDescent="0.3">
      <c r="B278" s="19"/>
      <c r="C278" s="19"/>
      <c r="D278" s="48" t="s">
        <v>525</v>
      </c>
      <c r="E278" s="48" t="s">
        <v>526</v>
      </c>
      <c r="F278" s="19" t="s">
        <v>1043</v>
      </c>
      <c r="G278" s="80">
        <v>0</v>
      </c>
      <c r="H278" s="88"/>
      <c r="K278" s="39" t="s">
        <v>1086</v>
      </c>
    </row>
    <row r="279" spans="1:11" s="38" customFormat="1" ht="155.25" customHeight="1" x14ac:dyDescent="0.3">
      <c r="B279" s="19"/>
      <c r="C279" s="19"/>
      <c r="D279" s="48" t="s">
        <v>527</v>
      </c>
      <c r="E279" s="48" t="s">
        <v>940</v>
      </c>
      <c r="F279" s="19" t="s">
        <v>1043</v>
      </c>
      <c r="G279" s="80">
        <v>0</v>
      </c>
      <c r="H279" s="88"/>
      <c r="K279" s="39" t="s">
        <v>1086</v>
      </c>
    </row>
    <row r="280" spans="1:11" s="38" customFormat="1" ht="141" customHeight="1" x14ac:dyDescent="0.3">
      <c r="B280" s="19"/>
      <c r="C280" s="19"/>
      <c r="D280" s="48" t="s">
        <v>528</v>
      </c>
      <c r="E280" s="48" t="s">
        <v>941</v>
      </c>
      <c r="F280" s="19" t="s">
        <v>1043</v>
      </c>
      <c r="G280" s="80">
        <v>0</v>
      </c>
      <c r="H280" s="88"/>
      <c r="K280" s="39" t="s">
        <v>1086</v>
      </c>
    </row>
    <row r="281" spans="1:11" s="38" customFormat="1" ht="106.05" customHeight="1" x14ac:dyDescent="0.3">
      <c r="B281" s="19"/>
      <c r="C281" s="19"/>
      <c r="D281" s="48" t="s">
        <v>529</v>
      </c>
      <c r="E281" s="48" t="s">
        <v>869</v>
      </c>
      <c r="F281" s="19" t="s">
        <v>1043</v>
      </c>
      <c r="G281" s="80">
        <v>0</v>
      </c>
      <c r="H281" s="88"/>
      <c r="K281" s="39" t="s">
        <v>1086</v>
      </c>
    </row>
    <row r="282" spans="1:11" s="38" customFormat="1" ht="81.599999999999994" x14ac:dyDescent="0.3">
      <c r="B282" s="40" t="s">
        <v>530</v>
      </c>
      <c r="C282" s="40" t="s">
        <v>531</v>
      </c>
      <c r="D282" s="48" t="s">
        <v>532</v>
      </c>
      <c r="E282" s="48" t="s">
        <v>870</v>
      </c>
      <c r="F282" s="19" t="s">
        <v>1041</v>
      </c>
      <c r="G282" s="80">
        <v>0</v>
      </c>
      <c r="H282" s="86"/>
      <c r="K282" s="39" t="s">
        <v>1086</v>
      </c>
    </row>
    <row r="283" spans="1:11" s="38" customFormat="1" ht="61.2" x14ac:dyDescent="0.3">
      <c r="B283" s="19"/>
      <c r="C283" s="19"/>
      <c r="D283" s="48" t="s">
        <v>533</v>
      </c>
      <c r="E283" s="48" t="s">
        <v>534</v>
      </c>
      <c r="F283" s="19" t="s">
        <v>1041</v>
      </c>
      <c r="G283" s="80">
        <v>0</v>
      </c>
      <c r="H283" s="88"/>
      <c r="K283" s="39" t="s">
        <v>1086</v>
      </c>
    </row>
    <row r="284" spans="1:11" s="38" customFormat="1" ht="61.2" hidden="1" customHeight="1" x14ac:dyDescent="0.3">
      <c r="A284" s="62"/>
      <c r="B284" s="146"/>
      <c r="C284" s="146"/>
      <c r="D284" s="48" t="s">
        <v>535</v>
      </c>
      <c r="E284" s="48" t="s">
        <v>916</v>
      </c>
      <c r="F284" s="19" t="s">
        <v>1043</v>
      </c>
      <c r="G284" s="7"/>
      <c r="H284" s="43"/>
      <c r="K284" s="39" t="s">
        <v>1087</v>
      </c>
    </row>
    <row r="285" spans="1:11" s="38" customFormat="1" ht="61.2" x14ac:dyDescent="0.3">
      <c r="B285" s="19"/>
      <c r="C285" s="19"/>
      <c r="D285" s="48" t="s">
        <v>536</v>
      </c>
      <c r="E285" s="48" t="s">
        <v>919</v>
      </c>
      <c r="F285" s="19" t="s">
        <v>1041</v>
      </c>
      <c r="G285" s="80">
        <v>0</v>
      </c>
      <c r="H285" s="88"/>
      <c r="K285" s="39" t="s">
        <v>1086</v>
      </c>
    </row>
    <row r="286" spans="1:11" s="38" customFormat="1" ht="102" x14ac:dyDescent="0.3">
      <c r="B286" s="17"/>
      <c r="C286" s="17"/>
      <c r="D286" s="48" t="s">
        <v>537</v>
      </c>
      <c r="E286" s="48" t="s">
        <v>915</v>
      </c>
      <c r="F286" s="19" t="s">
        <v>1039</v>
      </c>
      <c r="G286" s="80">
        <v>0</v>
      </c>
      <c r="H286" s="88"/>
      <c r="K286" s="39" t="s">
        <v>1086</v>
      </c>
    </row>
    <row r="287" spans="1:11" s="38" customFormat="1" ht="81.599999999999994" x14ac:dyDescent="0.3">
      <c r="B287" s="40" t="s">
        <v>538</v>
      </c>
      <c r="C287" s="40" t="s">
        <v>539</v>
      </c>
      <c r="D287" s="48" t="s">
        <v>871</v>
      </c>
      <c r="E287" s="48" t="s">
        <v>540</v>
      </c>
      <c r="F287" s="19" t="s">
        <v>1039</v>
      </c>
      <c r="G287" s="80">
        <v>0</v>
      </c>
      <c r="H287" s="88"/>
      <c r="K287" s="39" t="s">
        <v>1086</v>
      </c>
    </row>
    <row r="288" spans="1:11" s="38" customFormat="1" ht="81.599999999999994" hidden="1" customHeight="1" x14ac:dyDescent="0.3">
      <c r="A288" s="62"/>
      <c r="B288" s="146"/>
      <c r="C288" s="146"/>
      <c r="D288" s="48" t="s">
        <v>872</v>
      </c>
      <c r="E288" s="48" t="s">
        <v>541</v>
      </c>
      <c r="F288" s="19" t="s">
        <v>1039</v>
      </c>
      <c r="G288" s="7"/>
      <c r="H288" s="43"/>
      <c r="K288" s="39" t="s">
        <v>1087</v>
      </c>
    </row>
    <row r="289" spans="1:11" s="38" customFormat="1" ht="102" x14ac:dyDescent="0.3">
      <c r="B289" s="19"/>
      <c r="C289" s="19"/>
      <c r="D289" s="48" t="s">
        <v>542</v>
      </c>
      <c r="E289" s="48" t="s">
        <v>543</v>
      </c>
      <c r="F289" s="19" t="s">
        <v>1038</v>
      </c>
      <c r="G289" s="80">
        <v>0</v>
      </c>
      <c r="H289" s="88"/>
      <c r="K289" s="39" t="s">
        <v>1086</v>
      </c>
    </row>
    <row r="290" spans="1:11" s="38" customFormat="1" ht="81.599999999999994" hidden="1" customHeight="1" x14ac:dyDescent="0.3">
      <c r="A290" s="62"/>
      <c r="B290" s="146"/>
      <c r="C290" s="146"/>
      <c r="D290" s="48" t="s">
        <v>544</v>
      </c>
      <c r="E290" s="48" t="s">
        <v>545</v>
      </c>
      <c r="F290" s="19" t="s">
        <v>1041</v>
      </c>
      <c r="G290" s="7"/>
      <c r="H290" s="43"/>
      <c r="K290" s="39" t="s">
        <v>1087</v>
      </c>
    </row>
    <row r="291" spans="1:11" s="38" customFormat="1" ht="81.599999999999994" x14ac:dyDescent="0.3">
      <c r="B291" s="19"/>
      <c r="C291" s="19"/>
      <c r="D291" s="48" t="s">
        <v>546</v>
      </c>
      <c r="E291" s="48" t="s">
        <v>873</v>
      </c>
      <c r="F291" s="19" t="s">
        <v>1041</v>
      </c>
      <c r="G291" s="80">
        <v>0</v>
      </c>
      <c r="H291" s="87"/>
      <c r="K291" s="39" t="s">
        <v>1086</v>
      </c>
    </row>
    <row r="292" spans="1:11" s="38" customFormat="1" ht="66" customHeight="1" x14ac:dyDescent="0.3">
      <c r="B292" s="213" t="s">
        <v>547</v>
      </c>
      <c r="C292" s="214"/>
      <c r="D292" s="214"/>
      <c r="E292" s="214"/>
      <c r="F292" s="214"/>
      <c r="G292" s="214"/>
      <c r="H292" s="215"/>
      <c r="I292" s="37">
        <f>SUM(G293:G316)</f>
        <v>0</v>
      </c>
      <c r="J292" s="38">
        <f>COUNT(G293:G316)*2</f>
        <v>34</v>
      </c>
      <c r="K292" s="39"/>
    </row>
    <row r="293" spans="1:11" s="38" customFormat="1" ht="106.95" customHeight="1" x14ac:dyDescent="0.3">
      <c r="B293" s="40" t="s">
        <v>548</v>
      </c>
      <c r="C293" s="40" t="s">
        <v>549</v>
      </c>
      <c r="D293" s="48" t="s">
        <v>550</v>
      </c>
      <c r="E293" s="48" t="s">
        <v>551</v>
      </c>
      <c r="F293" s="19" t="s">
        <v>1039</v>
      </c>
      <c r="G293" s="80">
        <v>0</v>
      </c>
      <c r="H293" s="86"/>
      <c r="K293" s="39" t="s">
        <v>1086</v>
      </c>
    </row>
    <row r="294" spans="1:11" s="38" customFormat="1" ht="214.05" customHeight="1" x14ac:dyDescent="0.3">
      <c r="B294" s="19"/>
      <c r="C294" s="19"/>
      <c r="D294" s="48" t="s">
        <v>552</v>
      </c>
      <c r="E294" s="48" t="s">
        <v>1032</v>
      </c>
      <c r="F294" s="19" t="s">
        <v>1039</v>
      </c>
      <c r="G294" s="80">
        <v>0</v>
      </c>
      <c r="H294" s="88"/>
      <c r="K294" s="39" t="s">
        <v>1086</v>
      </c>
    </row>
    <row r="295" spans="1:11" s="38" customFormat="1" ht="61.2" hidden="1" customHeight="1" x14ac:dyDescent="0.3">
      <c r="A295" s="62"/>
      <c r="B295" s="146"/>
      <c r="C295" s="146"/>
      <c r="D295" s="48" t="s">
        <v>553</v>
      </c>
      <c r="E295" s="48" t="s">
        <v>874</v>
      </c>
      <c r="F295" s="19" t="s">
        <v>1038</v>
      </c>
      <c r="G295" s="7"/>
      <c r="H295" s="19"/>
      <c r="K295" s="39" t="s">
        <v>1087</v>
      </c>
    </row>
    <row r="296" spans="1:11" s="38" customFormat="1" ht="106.95" customHeight="1" x14ac:dyDescent="0.3">
      <c r="B296" s="19"/>
      <c r="C296" s="19"/>
      <c r="D296" s="48" t="s">
        <v>554</v>
      </c>
      <c r="E296" s="48" t="s">
        <v>555</v>
      </c>
      <c r="F296" s="19" t="s">
        <v>1039</v>
      </c>
      <c r="G296" s="80">
        <v>0</v>
      </c>
      <c r="H296" s="86"/>
      <c r="K296" s="39" t="s">
        <v>1086</v>
      </c>
    </row>
    <row r="297" spans="1:11" s="38" customFormat="1" ht="61.2" x14ac:dyDescent="0.3">
      <c r="B297" s="19"/>
      <c r="C297" s="19"/>
      <c r="D297" s="48" t="s">
        <v>556</v>
      </c>
      <c r="E297" s="48" t="s">
        <v>557</v>
      </c>
      <c r="F297" s="19" t="s">
        <v>1041</v>
      </c>
      <c r="G297" s="80">
        <v>0</v>
      </c>
      <c r="H297" s="86"/>
      <c r="K297" s="39" t="s">
        <v>1086</v>
      </c>
    </row>
    <row r="298" spans="1:11" s="38" customFormat="1" ht="61.2" x14ac:dyDescent="0.3">
      <c r="B298" s="40" t="s">
        <v>558</v>
      </c>
      <c r="C298" s="40" t="s">
        <v>559</v>
      </c>
      <c r="D298" s="48" t="s">
        <v>560</v>
      </c>
      <c r="E298" s="48" t="s">
        <v>876</v>
      </c>
      <c r="F298" s="19" t="s">
        <v>1043</v>
      </c>
      <c r="G298" s="80">
        <v>0</v>
      </c>
      <c r="H298" s="86"/>
      <c r="K298" s="39" t="s">
        <v>1086</v>
      </c>
    </row>
    <row r="299" spans="1:11" s="38" customFormat="1" ht="122.4" hidden="1" customHeight="1" x14ac:dyDescent="0.3">
      <c r="A299" s="62"/>
      <c r="B299" s="146"/>
      <c r="C299" s="146"/>
      <c r="D299" s="48" t="s">
        <v>561</v>
      </c>
      <c r="E299" s="48" t="s">
        <v>1033</v>
      </c>
      <c r="F299" s="19" t="s">
        <v>1043</v>
      </c>
      <c r="G299" s="7"/>
      <c r="H299" s="19"/>
      <c r="K299" s="39" t="s">
        <v>1087</v>
      </c>
    </row>
    <row r="300" spans="1:11" s="38" customFormat="1" ht="81.599999999999994" hidden="1" customHeight="1" x14ac:dyDescent="0.3">
      <c r="A300" s="62"/>
      <c r="B300" s="146"/>
      <c r="C300" s="146"/>
      <c r="D300" s="48" t="s">
        <v>562</v>
      </c>
      <c r="E300" s="48" t="s">
        <v>875</v>
      </c>
      <c r="F300" s="19" t="s">
        <v>1043</v>
      </c>
      <c r="G300" s="7"/>
      <c r="H300" s="19"/>
      <c r="K300" s="39" t="s">
        <v>1087</v>
      </c>
    </row>
    <row r="301" spans="1:11" s="38" customFormat="1" ht="61.2" hidden="1" customHeight="1" x14ac:dyDescent="0.3">
      <c r="A301" s="62"/>
      <c r="B301" s="146"/>
      <c r="C301" s="146"/>
      <c r="D301" s="48" t="s">
        <v>563</v>
      </c>
      <c r="E301" s="48" t="s">
        <v>564</v>
      </c>
      <c r="F301" s="19" t="s">
        <v>1060</v>
      </c>
      <c r="G301" s="7"/>
      <c r="H301" s="19"/>
      <c r="K301" s="39" t="s">
        <v>1087</v>
      </c>
    </row>
    <row r="302" spans="1:11" s="38" customFormat="1" ht="102" hidden="1" customHeight="1" x14ac:dyDescent="0.3">
      <c r="A302" s="62"/>
      <c r="B302" s="146"/>
      <c r="C302" s="146"/>
      <c r="D302" s="48" t="s">
        <v>565</v>
      </c>
      <c r="E302" s="48" t="s">
        <v>566</v>
      </c>
      <c r="F302" s="19" t="s">
        <v>1041</v>
      </c>
      <c r="G302" s="7"/>
      <c r="H302" s="19"/>
      <c r="K302" s="39" t="s">
        <v>1087</v>
      </c>
    </row>
    <row r="303" spans="1:11" s="38" customFormat="1" ht="61.2" x14ac:dyDescent="0.3">
      <c r="B303" s="40" t="s">
        <v>567</v>
      </c>
      <c r="C303" s="40" t="s">
        <v>568</v>
      </c>
      <c r="D303" s="48" t="s">
        <v>569</v>
      </c>
      <c r="E303" s="48" t="s">
        <v>570</v>
      </c>
      <c r="F303" s="19" t="s">
        <v>1043</v>
      </c>
      <c r="G303" s="80">
        <v>0</v>
      </c>
      <c r="H303" s="86"/>
      <c r="K303" s="39" t="s">
        <v>1086</v>
      </c>
    </row>
    <row r="304" spans="1:11" s="38" customFormat="1" ht="61.2" x14ac:dyDescent="0.3">
      <c r="B304" s="19"/>
      <c r="C304" s="19"/>
      <c r="D304" s="48" t="s">
        <v>571</v>
      </c>
      <c r="E304" s="48" t="s">
        <v>877</v>
      </c>
      <c r="F304" s="19" t="s">
        <v>1043</v>
      </c>
      <c r="G304" s="80">
        <v>0</v>
      </c>
      <c r="H304" s="88"/>
      <c r="K304" s="39" t="s">
        <v>1086</v>
      </c>
    </row>
    <row r="305" spans="1:11" s="38" customFormat="1" ht="61.2" x14ac:dyDescent="0.3">
      <c r="B305" s="19"/>
      <c r="C305" s="19"/>
      <c r="D305" s="48" t="s">
        <v>572</v>
      </c>
      <c r="E305" s="48" t="s">
        <v>973</v>
      </c>
      <c r="F305" s="19" t="s">
        <v>1043</v>
      </c>
      <c r="G305" s="80">
        <v>0</v>
      </c>
      <c r="H305" s="88"/>
      <c r="K305" s="39" t="s">
        <v>1086</v>
      </c>
    </row>
    <row r="306" spans="1:11" s="38" customFormat="1" ht="81.599999999999994" x14ac:dyDescent="0.3">
      <c r="B306" s="19"/>
      <c r="C306" s="19"/>
      <c r="D306" s="48" t="s">
        <v>573</v>
      </c>
      <c r="E306" s="48" t="s">
        <v>878</v>
      </c>
      <c r="F306" s="19" t="s">
        <v>1043</v>
      </c>
      <c r="G306" s="80">
        <v>0</v>
      </c>
      <c r="H306" s="88"/>
      <c r="K306" s="39" t="s">
        <v>1086</v>
      </c>
    </row>
    <row r="307" spans="1:11" s="38" customFormat="1" ht="81.599999999999994" x14ac:dyDescent="0.3">
      <c r="B307" s="19"/>
      <c r="C307" s="19"/>
      <c r="D307" s="48" t="s">
        <v>574</v>
      </c>
      <c r="E307" s="48" t="s">
        <v>879</v>
      </c>
      <c r="F307" s="19" t="s">
        <v>1043</v>
      </c>
      <c r="G307" s="80">
        <v>0</v>
      </c>
      <c r="H307" s="88"/>
      <c r="K307" s="39" t="s">
        <v>1086</v>
      </c>
    </row>
    <row r="308" spans="1:11" s="38" customFormat="1" ht="115.95" customHeight="1" x14ac:dyDescent="0.3">
      <c r="B308" s="40" t="s">
        <v>575</v>
      </c>
      <c r="C308" s="40" t="s">
        <v>576</v>
      </c>
      <c r="D308" s="48" t="s">
        <v>577</v>
      </c>
      <c r="E308" s="48" t="s">
        <v>910</v>
      </c>
      <c r="F308" s="19" t="s">
        <v>1054</v>
      </c>
      <c r="G308" s="80">
        <v>0</v>
      </c>
      <c r="H308" s="86"/>
      <c r="K308" s="39" t="s">
        <v>1086</v>
      </c>
    </row>
    <row r="309" spans="1:11" s="38" customFormat="1" ht="81.599999999999994" x14ac:dyDescent="0.3">
      <c r="B309" s="19"/>
      <c r="C309" s="19"/>
      <c r="D309" s="48" t="s">
        <v>578</v>
      </c>
      <c r="E309" s="48" t="s">
        <v>880</v>
      </c>
      <c r="F309" s="19" t="s">
        <v>1043</v>
      </c>
      <c r="G309" s="80">
        <v>0</v>
      </c>
      <c r="H309" s="86"/>
      <c r="K309" s="39" t="s">
        <v>1086</v>
      </c>
    </row>
    <row r="310" spans="1:11" s="38" customFormat="1" ht="139.94999999999999" customHeight="1" x14ac:dyDescent="0.3">
      <c r="B310" s="19"/>
      <c r="C310" s="19"/>
      <c r="D310" s="48" t="s">
        <v>579</v>
      </c>
      <c r="E310" s="48" t="s">
        <v>881</v>
      </c>
      <c r="F310" s="19" t="s">
        <v>1039</v>
      </c>
      <c r="G310" s="80">
        <v>0</v>
      </c>
      <c r="H310" s="86"/>
      <c r="K310" s="39" t="s">
        <v>1086</v>
      </c>
    </row>
    <row r="311" spans="1:11" s="38" customFormat="1" ht="61.2" x14ac:dyDescent="0.3">
      <c r="B311" s="19"/>
      <c r="C311" s="19"/>
      <c r="D311" s="48" t="s">
        <v>580</v>
      </c>
      <c r="E311" s="48" t="s">
        <v>581</v>
      </c>
      <c r="F311" s="19" t="s">
        <v>1043</v>
      </c>
      <c r="G311" s="80">
        <v>0</v>
      </c>
      <c r="H311" s="86"/>
      <c r="K311" s="39" t="s">
        <v>1086</v>
      </c>
    </row>
    <row r="312" spans="1:11" s="38" customFormat="1" ht="97.05" customHeight="1" x14ac:dyDescent="0.3">
      <c r="B312" s="19"/>
      <c r="C312" s="19"/>
      <c r="D312" s="48" t="s">
        <v>582</v>
      </c>
      <c r="E312" s="48" t="s">
        <v>882</v>
      </c>
      <c r="F312" s="19" t="s">
        <v>1039</v>
      </c>
      <c r="G312" s="80">
        <v>0</v>
      </c>
      <c r="H312" s="86"/>
      <c r="K312" s="39" t="s">
        <v>1086</v>
      </c>
    </row>
    <row r="313" spans="1:11" s="38" customFormat="1" ht="157.05000000000001" hidden="1" customHeight="1" x14ac:dyDescent="0.3">
      <c r="A313" s="62"/>
      <c r="B313" s="146" t="s">
        <v>583</v>
      </c>
      <c r="C313" s="146" t="s">
        <v>584</v>
      </c>
      <c r="D313" s="48" t="s">
        <v>585</v>
      </c>
      <c r="E313" s="48" t="s">
        <v>883</v>
      </c>
      <c r="F313" s="19" t="s">
        <v>1039</v>
      </c>
      <c r="G313" s="7"/>
      <c r="H313" s="19"/>
      <c r="K313" s="39" t="s">
        <v>1087</v>
      </c>
    </row>
    <row r="314" spans="1:11" s="38" customFormat="1" ht="123" customHeight="1" x14ac:dyDescent="0.3">
      <c r="B314" s="40" t="s">
        <v>583</v>
      </c>
      <c r="C314" s="40" t="s">
        <v>584</v>
      </c>
      <c r="D314" s="48" t="s">
        <v>586</v>
      </c>
      <c r="E314" s="48" t="s">
        <v>587</v>
      </c>
      <c r="F314" s="19" t="s">
        <v>1039</v>
      </c>
      <c r="G314" s="80">
        <v>0</v>
      </c>
      <c r="H314" s="86"/>
      <c r="K314" s="39" t="s">
        <v>1086</v>
      </c>
    </row>
    <row r="315" spans="1:11" s="38" customFormat="1" ht="115.95" hidden="1" customHeight="1" x14ac:dyDescent="0.3">
      <c r="A315" s="62"/>
      <c r="B315" s="146"/>
      <c r="C315" s="146"/>
      <c r="D315" s="48" t="s">
        <v>588</v>
      </c>
      <c r="E315" s="48" t="s">
        <v>589</v>
      </c>
      <c r="F315" s="19" t="s">
        <v>1039</v>
      </c>
      <c r="G315" s="7"/>
      <c r="H315" s="19"/>
      <c r="K315" s="39" t="s">
        <v>1087</v>
      </c>
    </row>
    <row r="316" spans="1:11" s="38" customFormat="1" ht="138" customHeight="1" x14ac:dyDescent="0.3">
      <c r="B316" s="19"/>
      <c r="C316" s="19"/>
      <c r="D316" s="48" t="s">
        <v>590</v>
      </c>
      <c r="E316" s="48" t="s">
        <v>591</v>
      </c>
      <c r="F316" s="19" t="s">
        <v>1039</v>
      </c>
      <c r="G316" s="80">
        <v>0</v>
      </c>
      <c r="H316" s="86"/>
      <c r="K316" s="39" t="s">
        <v>1086</v>
      </c>
    </row>
    <row r="317" spans="1:11" s="38" customFormat="1" ht="94.05" hidden="1" customHeight="1" x14ac:dyDescent="0.3">
      <c r="A317" s="62"/>
      <c r="B317" s="146"/>
      <c r="C317" s="146"/>
      <c r="D317" s="48" t="s">
        <v>592</v>
      </c>
      <c r="E317" s="48" t="s">
        <v>593</v>
      </c>
      <c r="F317" s="19" t="s">
        <v>1039</v>
      </c>
      <c r="G317" s="7"/>
      <c r="H317" s="19"/>
      <c r="K317" s="39" t="s">
        <v>1087</v>
      </c>
    </row>
    <row r="318" spans="1:11" s="26" customFormat="1" ht="39" customHeight="1" x14ac:dyDescent="0.3">
      <c r="B318" s="216" t="s">
        <v>594</v>
      </c>
      <c r="C318" s="217"/>
      <c r="D318" s="217"/>
      <c r="E318" s="217"/>
      <c r="F318" s="217"/>
      <c r="G318" s="217"/>
      <c r="H318" s="218"/>
      <c r="I318" s="27">
        <f>I319+I345+I371+I397</f>
        <v>0</v>
      </c>
      <c r="J318" s="26">
        <f>J319+J345+J371+J397</f>
        <v>146</v>
      </c>
      <c r="K318" s="29"/>
    </row>
    <row r="319" spans="1:11" s="26" customFormat="1" ht="75" customHeight="1" x14ac:dyDescent="0.3">
      <c r="B319" s="207" t="s">
        <v>804</v>
      </c>
      <c r="C319" s="208"/>
      <c r="D319" s="208"/>
      <c r="E319" s="208"/>
      <c r="F319" s="208"/>
      <c r="G319" s="208"/>
      <c r="H319" s="209"/>
      <c r="I319" s="27">
        <f>SUM(G320:G344)</f>
        <v>0</v>
      </c>
      <c r="J319" s="26">
        <f>COUNT(G320:G344)*2</f>
        <v>28</v>
      </c>
      <c r="K319" s="39"/>
    </row>
    <row r="320" spans="1:11" s="26" customFormat="1" ht="82.05" customHeight="1" x14ac:dyDescent="0.3">
      <c r="B320" s="28" t="s">
        <v>595</v>
      </c>
      <c r="C320" s="28" t="s">
        <v>596</v>
      </c>
      <c r="D320" s="52" t="s">
        <v>597</v>
      </c>
      <c r="E320" s="52" t="s">
        <v>598</v>
      </c>
      <c r="F320" s="20" t="s">
        <v>1038</v>
      </c>
      <c r="G320" s="80">
        <v>0</v>
      </c>
      <c r="H320" s="81"/>
      <c r="K320" s="39" t="s">
        <v>1086</v>
      </c>
    </row>
    <row r="321" spans="1:11" s="26" customFormat="1" ht="124.05" customHeight="1" x14ac:dyDescent="0.3">
      <c r="B321" s="17"/>
      <c r="C321" s="17"/>
      <c r="D321" s="52" t="s">
        <v>603</v>
      </c>
      <c r="E321" s="52" t="s">
        <v>884</v>
      </c>
      <c r="F321" s="20" t="s">
        <v>1039</v>
      </c>
      <c r="G321" s="80">
        <v>0</v>
      </c>
      <c r="H321" s="81"/>
      <c r="K321" s="39" t="s">
        <v>1086</v>
      </c>
    </row>
    <row r="322" spans="1:11" s="44" customFormat="1" ht="81.599999999999994" x14ac:dyDescent="0.3">
      <c r="B322" s="20"/>
      <c r="C322" s="20"/>
      <c r="D322" s="52" t="s">
        <v>599</v>
      </c>
      <c r="E322" s="52" t="s">
        <v>600</v>
      </c>
      <c r="F322" s="20" t="s">
        <v>1039</v>
      </c>
      <c r="G322" s="80">
        <v>0</v>
      </c>
      <c r="H322" s="89"/>
      <c r="K322" s="39" t="s">
        <v>1086</v>
      </c>
    </row>
    <row r="323" spans="1:11" s="44" customFormat="1" ht="61.2" x14ac:dyDescent="0.3">
      <c r="B323" s="20"/>
      <c r="C323" s="20"/>
      <c r="D323" s="50" t="s">
        <v>601</v>
      </c>
      <c r="E323" s="52" t="s">
        <v>602</v>
      </c>
      <c r="F323" s="20" t="s">
        <v>1039</v>
      </c>
      <c r="G323" s="80">
        <v>0</v>
      </c>
      <c r="H323" s="89"/>
      <c r="K323" s="39" t="s">
        <v>1086</v>
      </c>
    </row>
    <row r="324" spans="1:11" s="44" customFormat="1" ht="81.599999999999994" hidden="1" customHeight="1" x14ac:dyDescent="0.3">
      <c r="A324" s="63"/>
      <c r="B324" s="147"/>
      <c r="C324" s="147"/>
      <c r="D324" s="52" t="s">
        <v>604</v>
      </c>
      <c r="E324" s="52" t="s">
        <v>605</v>
      </c>
      <c r="F324" s="20" t="s">
        <v>1040</v>
      </c>
      <c r="G324" s="7"/>
      <c r="H324" s="20"/>
      <c r="K324" s="39" t="s">
        <v>1087</v>
      </c>
    </row>
    <row r="325" spans="1:11" s="44" customFormat="1" ht="61.2" hidden="1" customHeight="1" x14ac:dyDescent="0.3">
      <c r="A325" s="63"/>
      <c r="B325" s="143" t="s">
        <v>606</v>
      </c>
      <c r="C325" s="143" t="s">
        <v>607</v>
      </c>
      <c r="D325" s="52" t="s">
        <v>608</v>
      </c>
      <c r="E325" s="52" t="s">
        <v>609</v>
      </c>
      <c r="F325" s="20" t="s">
        <v>1038</v>
      </c>
      <c r="G325" s="7"/>
      <c r="H325" s="20"/>
      <c r="K325" s="39" t="s">
        <v>1087</v>
      </c>
    </row>
    <row r="326" spans="1:11" s="44" customFormat="1" ht="81.599999999999994" x14ac:dyDescent="0.3">
      <c r="B326" s="28" t="s">
        <v>606</v>
      </c>
      <c r="C326" s="28" t="s">
        <v>607</v>
      </c>
      <c r="D326" s="52" t="s">
        <v>610</v>
      </c>
      <c r="E326" s="52" t="s">
        <v>611</v>
      </c>
      <c r="F326" s="20" t="s">
        <v>1038</v>
      </c>
      <c r="G326" s="80">
        <v>0</v>
      </c>
      <c r="H326" s="89"/>
      <c r="K326" s="39" t="s">
        <v>1086</v>
      </c>
    </row>
    <row r="327" spans="1:11" s="44" customFormat="1" ht="61.2" hidden="1" customHeight="1" x14ac:dyDescent="0.3">
      <c r="A327" s="63"/>
      <c r="B327" s="147"/>
      <c r="C327" s="147"/>
      <c r="D327" s="52" t="s">
        <v>612</v>
      </c>
      <c r="E327" s="50" t="s">
        <v>909</v>
      </c>
      <c r="F327" s="20" t="s">
        <v>1038</v>
      </c>
      <c r="G327" s="7"/>
      <c r="H327" s="20"/>
      <c r="K327" s="39" t="s">
        <v>1087</v>
      </c>
    </row>
    <row r="328" spans="1:11" s="44" customFormat="1" ht="61.2" hidden="1" customHeight="1" x14ac:dyDescent="0.3">
      <c r="A328" s="63"/>
      <c r="B328" s="147"/>
      <c r="C328" s="147"/>
      <c r="D328" s="52" t="s">
        <v>613</v>
      </c>
      <c r="E328" s="52" t="s">
        <v>885</v>
      </c>
      <c r="F328" s="20" t="s">
        <v>1039</v>
      </c>
      <c r="G328" s="7"/>
      <c r="H328" s="20"/>
      <c r="K328" s="39" t="s">
        <v>1087</v>
      </c>
    </row>
    <row r="329" spans="1:11" s="44" customFormat="1" ht="81.599999999999994" hidden="1" customHeight="1" x14ac:dyDescent="0.3">
      <c r="A329" s="63"/>
      <c r="B329" s="147"/>
      <c r="C329" s="147"/>
      <c r="D329" s="52" t="s">
        <v>614</v>
      </c>
      <c r="E329" s="52" t="s">
        <v>615</v>
      </c>
      <c r="F329" s="20" t="s">
        <v>1038</v>
      </c>
      <c r="G329" s="7"/>
      <c r="H329" s="20"/>
      <c r="K329" s="39" t="s">
        <v>1087</v>
      </c>
    </row>
    <row r="330" spans="1:11" s="44" customFormat="1" ht="61.2" hidden="1" customHeight="1" x14ac:dyDescent="0.3">
      <c r="A330" s="63"/>
      <c r="B330" s="143" t="s">
        <v>616</v>
      </c>
      <c r="C330" s="143" t="s">
        <v>617</v>
      </c>
      <c r="D330" s="50" t="s">
        <v>618</v>
      </c>
      <c r="E330" s="50" t="s">
        <v>908</v>
      </c>
      <c r="F330" s="20" t="s">
        <v>1040</v>
      </c>
      <c r="G330" s="7"/>
      <c r="H330" s="20"/>
      <c r="K330" s="39" t="s">
        <v>1087</v>
      </c>
    </row>
    <row r="331" spans="1:11" s="44" customFormat="1" ht="81.599999999999994" hidden="1" customHeight="1" x14ac:dyDescent="0.3">
      <c r="A331" s="63"/>
      <c r="B331" s="147"/>
      <c r="C331" s="147"/>
      <c r="D331" s="50" t="s">
        <v>913</v>
      </c>
      <c r="E331" s="50" t="s">
        <v>911</v>
      </c>
      <c r="F331" s="20" t="s">
        <v>1040</v>
      </c>
      <c r="G331" s="7"/>
      <c r="H331" s="20"/>
      <c r="K331" s="39" t="s">
        <v>1087</v>
      </c>
    </row>
    <row r="332" spans="1:11" s="44" customFormat="1" ht="81.599999999999994" hidden="1" customHeight="1" x14ac:dyDescent="0.3">
      <c r="A332" s="63"/>
      <c r="B332" s="147"/>
      <c r="C332" s="147"/>
      <c r="D332" s="50" t="s">
        <v>619</v>
      </c>
      <c r="E332" s="50" t="s">
        <v>912</v>
      </c>
      <c r="F332" s="20" t="s">
        <v>1040</v>
      </c>
      <c r="G332" s="7"/>
      <c r="H332" s="20"/>
      <c r="K332" s="39" t="s">
        <v>1087</v>
      </c>
    </row>
    <row r="333" spans="1:11" s="44" customFormat="1" ht="61.2" hidden="1" customHeight="1" x14ac:dyDescent="0.3">
      <c r="A333" s="63"/>
      <c r="B333" s="147"/>
      <c r="C333" s="147"/>
      <c r="D333" s="50" t="s">
        <v>620</v>
      </c>
      <c r="E333" s="50" t="s">
        <v>621</v>
      </c>
      <c r="F333" s="20" t="s">
        <v>1039</v>
      </c>
      <c r="G333" s="7"/>
      <c r="H333" s="20"/>
      <c r="K333" s="45" t="s">
        <v>1087</v>
      </c>
    </row>
    <row r="334" spans="1:11" s="44" customFormat="1" ht="58.95" hidden="1" customHeight="1" x14ac:dyDescent="0.3">
      <c r="A334" s="63"/>
      <c r="B334" s="147"/>
      <c r="C334" s="147"/>
      <c r="D334" s="50" t="s">
        <v>622</v>
      </c>
      <c r="E334" s="50" t="s">
        <v>623</v>
      </c>
      <c r="F334" s="20" t="s">
        <v>1061</v>
      </c>
      <c r="G334" s="7"/>
      <c r="H334" s="20"/>
      <c r="K334" s="45" t="s">
        <v>1087</v>
      </c>
    </row>
    <row r="335" spans="1:11" s="44" customFormat="1" ht="81.599999999999994" x14ac:dyDescent="0.3">
      <c r="B335" s="28" t="s">
        <v>624</v>
      </c>
      <c r="C335" s="28" t="s">
        <v>625</v>
      </c>
      <c r="D335" s="50" t="s">
        <v>626</v>
      </c>
      <c r="E335" s="50" t="s">
        <v>627</v>
      </c>
      <c r="F335" s="20" t="s">
        <v>1038</v>
      </c>
      <c r="G335" s="80">
        <v>0</v>
      </c>
      <c r="H335" s="89"/>
      <c r="K335" s="45" t="s">
        <v>1086</v>
      </c>
    </row>
    <row r="336" spans="1:11" s="44" customFormat="1" ht="81.599999999999994" x14ac:dyDescent="0.3">
      <c r="B336" s="20"/>
      <c r="C336" s="20"/>
      <c r="D336" s="52" t="s">
        <v>628</v>
      </c>
      <c r="E336" s="52" t="s">
        <v>629</v>
      </c>
      <c r="F336" s="20" t="s">
        <v>1038</v>
      </c>
      <c r="G336" s="80">
        <v>0</v>
      </c>
      <c r="H336" s="89"/>
      <c r="K336" s="45" t="s">
        <v>1086</v>
      </c>
    </row>
    <row r="337" spans="1:11" s="44" customFormat="1" ht="81.599999999999994" x14ac:dyDescent="0.3">
      <c r="B337" s="20"/>
      <c r="C337" s="20"/>
      <c r="D337" s="50" t="s">
        <v>630</v>
      </c>
      <c r="E337" s="50" t="s">
        <v>631</v>
      </c>
      <c r="F337" s="20" t="s">
        <v>1038</v>
      </c>
      <c r="G337" s="80">
        <v>0</v>
      </c>
      <c r="H337" s="89"/>
      <c r="K337" s="45" t="s">
        <v>1086</v>
      </c>
    </row>
    <row r="338" spans="1:11" s="44" customFormat="1" ht="61.2" hidden="1" customHeight="1" x14ac:dyDescent="0.3">
      <c r="A338" s="63"/>
      <c r="B338" s="147"/>
      <c r="C338" s="147"/>
      <c r="D338" s="50" t="s">
        <v>632</v>
      </c>
      <c r="E338" s="50" t="s">
        <v>633</v>
      </c>
      <c r="F338" s="20" t="s">
        <v>1038</v>
      </c>
      <c r="G338" s="7"/>
      <c r="H338" s="20"/>
      <c r="K338" s="45" t="s">
        <v>1087</v>
      </c>
    </row>
    <row r="339" spans="1:11" s="44" customFormat="1" ht="81.599999999999994" x14ac:dyDescent="0.3">
      <c r="B339" s="20"/>
      <c r="C339" s="20"/>
      <c r="D339" s="52" t="s">
        <v>634</v>
      </c>
      <c r="E339" s="52" t="s">
        <v>635</v>
      </c>
      <c r="F339" s="20" t="s">
        <v>1038</v>
      </c>
      <c r="G339" s="80">
        <v>0</v>
      </c>
      <c r="H339" s="89"/>
      <c r="K339" s="45" t="s">
        <v>1086</v>
      </c>
    </row>
    <row r="340" spans="1:11" s="44" customFormat="1" ht="81.599999999999994" x14ac:dyDescent="0.3">
      <c r="B340" s="28" t="s">
        <v>636</v>
      </c>
      <c r="C340" s="28" t="s">
        <v>637</v>
      </c>
      <c r="D340" s="50" t="s">
        <v>638</v>
      </c>
      <c r="E340" s="50" t="s">
        <v>639</v>
      </c>
      <c r="F340" s="20" t="s">
        <v>1038</v>
      </c>
      <c r="G340" s="80">
        <v>0</v>
      </c>
      <c r="H340" s="89"/>
      <c r="K340" s="45" t="s">
        <v>1086</v>
      </c>
    </row>
    <row r="341" spans="1:11" s="44" customFormat="1" ht="81.599999999999994" x14ac:dyDescent="0.3">
      <c r="B341" s="20"/>
      <c r="C341" s="20"/>
      <c r="D341" s="52" t="s">
        <v>640</v>
      </c>
      <c r="E341" s="52" t="s">
        <v>886</v>
      </c>
      <c r="F341" s="20" t="s">
        <v>1038</v>
      </c>
      <c r="G341" s="80">
        <v>0</v>
      </c>
      <c r="H341" s="89"/>
      <c r="K341" s="45" t="s">
        <v>1086</v>
      </c>
    </row>
    <row r="342" spans="1:11" s="44" customFormat="1" ht="81.599999999999994" x14ac:dyDescent="0.3">
      <c r="B342" s="20"/>
      <c r="C342" s="20"/>
      <c r="D342" s="52" t="s">
        <v>641</v>
      </c>
      <c r="E342" s="52" t="s">
        <v>642</v>
      </c>
      <c r="F342" s="20" t="s">
        <v>1038</v>
      </c>
      <c r="G342" s="80">
        <v>0</v>
      </c>
      <c r="H342" s="89"/>
      <c r="K342" s="45" t="s">
        <v>1086</v>
      </c>
    </row>
    <row r="343" spans="1:11" s="44" customFormat="1" ht="81.599999999999994" x14ac:dyDescent="0.3">
      <c r="B343" s="20"/>
      <c r="C343" s="20"/>
      <c r="D343" s="52" t="s">
        <v>643</v>
      </c>
      <c r="E343" s="52" t="s">
        <v>887</v>
      </c>
      <c r="F343" s="20" t="s">
        <v>1038</v>
      </c>
      <c r="G343" s="80">
        <v>0</v>
      </c>
      <c r="H343" s="89"/>
      <c r="K343" s="45" t="s">
        <v>1086</v>
      </c>
    </row>
    <row r="344" spans="1:11" s="44" customFormat="1" ht="81.599999999999994" x14ac:dyDescent="0.3">
      <c r="B344" s="20"/>
      <c r="C344" s="20"/>
      <c r="D344" s="52" t="s">
        <v>644</v>
      </c>
      <c r="E344" s="52" t="s">
        <v>888</v>
      </c>
      <c r="F344" s="20" t="s">
        <v>1039</v>
      </c>
      <c r="G344" s="80">
        <v>0</v>
      </c>
      <c r="H344" s="89"/>
      <c r="K344" s="45" t="s">
        <v>1086</v>
      </c>
    </row>
    <row r="345" spans="1:11" s="44" customFormat="1" ht="69" customHeight="1" x14ac:dyDescent="0.3">
      <c r="B345" s="204" t="s">
        <v>645</v>
      </c>
      <c r="C345" s="205"/>
      <c r="D345" s="205"/>
      <c r="E345" s="205"/>
      <c r="F345" s="205"/>
      <c r="G345" s="205"/>
      <c r="H345" s="206"/>
      <c r="I345" s="46">
        <f>SUM(G346:G370)</f>
        <v>0</v>
      </c>
      <c r="J345" s="44">
        <f>COUNT(G346:G370)*2</f>
        <v>50</v>
      </c>
      <c r="K345" s="45"/>
    </row>
    <row r="346" spans="1:11" s="44" customFormat="1" ht="122.4" x14ac:dyDescent="0.3">
      <c r="B346" s="28" t="s">
        <v>646</v>
      </c>
      <c r="C346" s="28" t="s">
        <v>647</v>
      </c>
      <c r="D346" s="52" t="s">
        <v>648</v>
      </c>
      <c r="E346" s="52" t="s">
        <v>974</v>
      </c>
      <c r="F346" s="20" t="s">
        <v>1039</v>
      </c>
      <c r="G346" s="80">
        <v>0</v>
      </c>
      <c r="H346" s="89"/>
      <c r="K346" s="45" t="s">
        <v>1086</v>
      </c>
    </row>
    <row r="347" spans="1:11" s="44" customFormat="1" ht="118.95" customHeight="1" x14ac:dyDescent="0.3">
      <c r="B347" s="20"/>
      <c r="C347" s="20"/>
      <c r="D347" s="52" t="s">
        <v>649</v>
      </c>
      <c r="E347" s="52" t="s">
        <v>889</v>
      </c>
      <c r="F347" s="20" t="s">
        <v>1039</v>
      </c>
      <c r="G347" s="80">
        <v>0</v>
      </c>
      <c r="H347" s="89"/>
      <c r="K347" s="45" t="s">
        <v>1086</v>
      </c>
    </row>
    <row r="348" spans="1:11" s="44" customFormat="1" ht="81.599999999999994" x14ac:dyDescent="0.3">
      <c r="B348" s="20"/>
      <c r="C348" s="20"/>
      <c r="D348" s="52" t="s">
        <v>650</v>
      </c>
      <c r="E348" s="52" t="s">
        <v>651</v>
      </c>
      <c r="F348" s="20" t="s">
        <v>1039</v>
      </c>
      <c r="G348" s="80">
        <v>0</v>
      </c>
      <c r="H348" s="89"/>
      <c r="K348" s="45" t="s">
        <v>1086</v>
      </c>
    </row>
    <row r="349" spans="1:11" s="44" customFormat="1" ht="81.599999999999994" x14ac:dyDescent="0.3">
      <c r="B349" s="20"/>
      <c r="C349" s="20"/>
      <c r="D349" s="52" t="s">
        <v>652</v>
      </c>
      <c r="E349" s="50" t="s">
        <v>907</v>
      </c>
      <c r="F349" s="20" t="s">
        <v>1039</v>
      </c>
      <c r="G349" s="80">
        <v>0</v>
      </c>
      <c r="H349" s="89"/>
      <c r="K349" s="45" t="s">
        <v>1086</v>
      </c>
    </row>
    <row r="350" spans="1:11" s="44" customFormat="1" ht="81.599999999999994" x14ac:dyDescent="0.3">
      <c r="B350" s="20"/>
      <c r="C350" s="20"/>
      <c r="D350" s="52" t="s">
        <v>653</v>
      </c>
      <c r="E350" s="52" t="s">
        <v>654</v>
      </c>
      <c r="F350" s="20" t="s">
        <v>1039</v>
      </c>
      <c r="G350" s="80">
        <v>0</v>
      </c>
      <c r="H350" s="89"/>
      <c r="K350" s="45" t="s">
        <v>1086</v>
      </c>
    </row>
    <row r="351" spans="1:11" s="44" customFormat="1" ht="81.599999999999994" x14ac:dyDescent="0.3">
      <c r="B351" s="28" t="s">
        <v>655</v>
      </c>
      <c r="C351" s="28" t="s">
        <v>656</v>
      </c>
      <c r="D351" s="52" t="s">
        <v>657</v>
      </c>
      <c r="E351" s="52" t="s">
        <v>890</v>
      </c>
      <c r="F351" s="20" t="s">
        <v>1039</v>
      </c>
      <c r="G351" s="80">
        <v>0</v>
      </c>
      <c r="H351" s="89"/>
      <c r="K351" s="45" t="s">
        <v>1086</v>
      </c>
    </row>
    <row r="352" spans="1:11" s="44" customFormat="1" ht="102" x14ac:dyDescent="0.3">
      <c r="B352" s="20"/>
      <c r="C352" s="20"/>
      <c r="D352" s="52" t="s">
        <v>658</v>
      </c>
      <c r="E352" s="52" t="s">
        <v>891</v>
      </c>
      <c r="F352" s="20" t="s">
        <v>1039</v>
      </c>
      <c r="G352" s="80">
        <v>0</v>
      </c>
      <c r="H352" s="89"/>
      <c r="K352" s="45" t="s">
        <v>1086</v>
      </c>
    </row>
    <row r="353" spans="2:11" s="44" customFormat="1" ht="102" x14ac:dyDescent="0.3">
      <c r="B353" s="20"/>
      <c r="C353" s="20"/>
      <c r="D353" s="52" t="s">
        <v>659</v>
      </c>
      <c r="E353" s="52" t="s">
        <v>660</v>
      </c>
      <c r="F353" s="20" t="s">
        <v>1038</v>
      </c>
      <c r="G353" s="80">
        <v>0</v>
      </c>
      <c r="H353" s="89"/>
      <c r="K353" s="45" t="s">
        <v>1086</v>
      </c>
    </row>
    <row r="354" spans="2:11" s="44" customFormat="1" ht="81.599999999999994" x14ac:dyDescent="0.3">
      <c r="B354" s="20"/>
      <c r="C354" s="20"/>
      <c r="D354" s="52" t="s">
        <v>661</v>
      </c>
      <c r="E354" s="52" t="s">
        <v>662</v>
      </c>
      <c r="F354" s="20" t="s">
        <v>1038</v>
      </c>
      <c r="G354" s="80">
        <v>0</v>
      </c>
      <c r="H354" s="89"/>
      <c r="K354" s="45" t="s">
        <v>1086</v>
      </c>
    </row>
    <row r="355" spans="2:11" s="44" customFormat="1" ht="81.599999999999994" x14ac:dyDescent="0.3">
      <c r="B355" s="20"/>
      <c r="C355" s="20"/>
      <c r="D355" s="50" t="s">
        <v>663</v>
      </c>
      <c r="E355" s="50" t="s">
        <v>664</v>
      </c>
      <c r="F355" s="20" t="s">
        <v>1039</v>
      </c>
      <c r="G355" s="80">
        <v>0</v>
      </c>
      <c r="H355" s="89"/>
      <c r="K355" s="45" t="s">
        <v>1086</v>
      </c>
    </row>
    <row r="356" spans="2:11" s="44" customFormat="1" ht="40.799999999999997" x14ac:dyDescent="0.3">
      <c r="B356" s="28" t="s">
        <v>665</v>
      </c>
      <c r="C356" s="28" t="s">
        <v>666</v>
      </c>
      <c r="D356" s="52" t="s">
        <v>667</v>
      </c>
      <c r="E356" s="52" t="s">
        <v>668</v>
      </c>
      <c r="F356" s="20" t="s">
        <v>1039</v>
      </c>
      <c r="G356" s="80">
        <v>0</v>
      </c>
      <c r="H356" s="89"/>
      <c r="K356" s="45" t="s">
        <v>1086</v>
      </c>
    </row>
    <row r="357" spans="2:11" s="44" customFormat="1" ht="40.799999999999997" x14ac:dyDescent="0.3">
      <c r="B357" s="20"/>
      <c r="C357" s="20"/>
      <c r="D357" s="52" t="s">
        <v>669</v>
      </c>
      <c r="E357" s="52" t="s">
        <v>670</v>
      </c>
      <c r="F357" s="20" t="s">
        <v>1039</v>
      </c>
      <c r="G357" s="80">
        <v>0</v>
      </c>
      <c r="H357" s="89"/>
      <c r="K357" s="45" t="s">
        <v>1086</v>
      </c>
    </row>
    <row r="358" spans="2:11" s="44" customFormat="1" ht="40.799999999999997" x14ac:dyDescent="0.3">
      <c r="B358" s="20"/>
      <c r="C358" s="20"/>
      <c r="D358" s="52" t="s">
        <v>671</v>
      </c>
      <c r="E358" s="52" t="s">
        <v>672</v>
      </c>
      <c r="F358" s="20" t="s">
        <v>1039</v>
      </c>
      <c r="G358" s="80">
        <v>0</v>
      </c>
      <c r="H358" s="89"/>
      <c r="K358" s="45" t="s">
        <v>1086</v>
      </c>
    </row>
    <row r="359" spans="2:11" s="44" customFormat="1" ht="40.799999999999997" x14ac:dyDescent="0.3">
      <c r="B359" s="20"/>
      <c r="C359" s="20"/>
      <c r="D359" s="52" t="s">
        <v>673</v>
      </c>
      <c r="E359" s="52" t="s">
        <v>674</v>
      </c>
      <c r="F359" s="20" t="s">
        <v>1039</v>
      </c>
      <c r="G359" s="80">
        <v>0</v>
      </c>
      <c r="H359" s="89"/>
      <c r="K359" s="45" t="s">
        <v>1086</v>
      </c>
    </row>
    <row r="360" spans="2:11" s="44" customFormat="1" ht="40.799999999999997" x14ac:dyDescent="0.3">
      <c r="B360" s="20"/>
      <c r="C360" s="20"/>
      <c r="D360" s="50" t="s">
        <v>675</v>
      </c>
      <c r="E360" s="52" t="s">
        <v>676</v>
      </c>
      <c r="F360" s="20" t="s">
        <v>1039</v>
      </c>
      <c r="G360" s="80">
        <v>0</v>
      </c>
      <c r="H360" s="89"/>
      <c r="K360" s="45" t="s">
        <v>1086</v>
      </c>
    </row>
    <row r="361" spans="2:11" s="44" customFormat="1" ht="102" x14ac:dyDescent="0.3">
      <c r="B361" s="28" t="s">
        <v>677</v>
      </c>
      <c r="C361" s="28" t="s">
        <v>678</v>
      </c>
      <c r="D361" s="52" t="s">
        <v>679</v>
      </c>
      <c r="E361" s="52" t="s">
        <v>892</v>
      </c>
      <c r="F361" s="20" t="s">
        <v>1039</v>
      </c>
      <c r="G361" s="80">
        <v>0</v>
      </c>
      <c r="H361" s="89"/>
      <c r="K361" s="45" t="s">
        <v>1086</v>
      </c>
    </row>
    <row r="362" spans="2:11" s="44" customFormat="1" ht="61.2" x14ac:dyDescent="0.3">
      <c r="B362" s="20"/>
      <c r="C362" s="20"/>
      <c r="D362" s="52" t="s">
        <v>680</v>
      </c>
      <c r="E362" s="52" t="s">
        <v>681</v>
      </c>
      <c r="F362" s="20" t="s">
        <v>1039</v>
      </c>
      <c r="G362" s="80">
        <v>0</v>
      </c>
      <c r="H362" s="89"/>
      <c r="K362" s="45" t="s">
        <v>1086</v>
      </c>
    </row>
    <row r="363" spans="2:11" s="44" customFormat="1" ht="61.2" x14ac:dyDescent="0.3">
      <c r="B363" s="20"/>
      <c r="C363" s="20"/>
      <c r="D363" s="52" t="s">
        <v>682</v>
      </c>
      <c r="E363" s="52" t="s">
        <v>683</v>
      </c>
      <c r="F363" s="20" t="s">
        <v>1038</v>
      </c>
      <c r="G363" s="80">
        <v>0</v>
      </c>
      <c r="H363" s="89"/>
      <c r="K363" s="45" t="s">
        <v>1086</v>
      </c>
    </row>
    <row r="364" spans="2:11" s="44" customFormat="1" ht="81.599999999999994" x14ac:dyDescent="0.3">
      <c r="B364" s="20"/>
      <c r="C364" s="20"/>
      <c r="D364" s="52" t="s">
        <v>684</v>
      </c>
      <c r="E364" s="52" t="s">
        <v>685</v>
      </c>
      <c r="F364" s="20" t="s">
        <v>1039</v>
      </c>
      <c r="G364" s="80">
        <v>0</v>
      </c>
      <c r="H364" s="89"/>
      <c r="K364" s="45" t="s">
        <v>1086</v>
      </c>
    </row>
    <row r="365" spans="2:11" s="44" customFormat="1" ht="81.599999999999994" x14ac:dyDescent="0.3">
      <c r="B365" s="20"/>
      <c r="C365" s="20"/>
      <c r="D365" s="52" t="s">
        <v>686</v>
      </c>
      <c r="E365" s="52" t="s">
        <v>893</v>
      </c>
      <c r="F365" s="20" t="s">
        <v>1044</v>
      </c>
      <c r="G365" s="80">
        <v>0</v>
      </c>
      <c r="H365" s="89"/>
      <c r="K365" s="45" t="s">
        <v>1086</v>
      </c>
    </row>
    <row r="366" spans="2:11" s="44" customFormat="1" ht="81.599999999999994" x14ac:dyDescent="0.3">
      <c r="B366" s="28" t="s">
        <v>687</v>
      </c>
      <c r="C366" s="28" t="s">
        <v>688</v>
      </c>
      <c r="D366" s="52" t="s">
        <v>689</v>
      </c>
      <c r="E366" s="52" t="s">
        <v>690</v>
      </c>
      <c r="F366" s="20" t="s">
        <v>1039</v>
      </c>
      <c r="G366" s="80">
        <v>0</v>
      </c>
      <c r="H366" s="89"/>
      <c r="K366" s="45" t="s">
        <v>1086</v>
      </c>
    </row>
    <row r="367" spans="2:11" s="44" customFormat="1" ht="81.599999999999994" x14ac:dyDescent="0.3">
      <c r="B367" s="20"/>
      <c r="C367" s="20"/>
      <c r="D367" s="52" t="s">
        <v>691</v>
      </c>
      <c r="E367" s="52" t="s">
        <v>692</v>
      </c>
      <c r="F367" s="20" t="s">
        <v>1039</v>
      </c>
      <c r="G367" s="80">
        <v>0</v>
      </c>
      <c r="H367" s="89"/>
      <c r="K367" s="45" t="s">
        <v>1086</v>
      </c>
    </row>
    <row r="368" spans="2:11" s="44" customFormat="1" ht="81.599999999999994" x14ac:dyDescent="0.3">
      <c r="B368" s="20"/>
      <c r="C368" s="20"/>
      <c r="D368" s="52" t="s">
        <v>693</v>
      </c>
      <c r="E368" s="50" t="s">
        <v>1034</v>
      </c>
      <c r="F368" s="20" t="s">
        <v>1038</v>
      </c>
      <c r="G368" s="80">
        <v>0</v>
      </c>
      <c r="H368" s="89"/>
      <c r="K368" s="45" t="s">
        <v>1086</v>
      </c>
    </row>
    <row r="369" spans="1:11" s="44" customFormat="1" ht="81.599999999999994" x14ac:dyDescent="0.3">
      <c r="B369" s="20"/>
      <c r="C369" s="20"/>
      <c r="D369" s="52" t="s">
        <v>694</v>
      </c>
      <c r="E369" s="52" t="s">
        <v>894</v>
      </c>
      <c r="F369" s="20" t="s">
        <v>1038</v>
      </c>
      <c r="G369" s="80">
        <v>0</v>
      </c>
      <c r="H369" s="89"/>
      <c r="K369" s="45" t="s">
        <v>1086</v>
      </c>
    </row>
    <row r="370" spans="1:11" s="44" customFormat="1" ht="81.599999999999994" x14ac:dyDescent="0.3">
      <c r="B370" s="20"/>
      <c r="C370" s="20"/>
      <c r="D370" s="52" t="s">
        <v>695</v>
      </c>
      <c r="E370" s="52" t="s">
        <v>696</v>
      </c>
      <c r="F370" s="20" t="s">
        <v>1038</v>
      </c>
      <c r="G370" s="80">
        <v>0</v>
      </c>
      <c r="H370" s="89"/>
      <c r="K370" s="45" t="s">
        <v>1086</v>
      </c>
    </row>
    <row r="371" spans="1:11" s="44" customFormat="1" ht="59.4" customHeight="1" x14ac:dyDescent="0.3">
      <c r="B371" s="207" t="s">
        <v>697</v>
      </c>
      <c r="C371" s="208"/>
      <c r="D371" s="208"/>
      <c r="E371" s="208"/>
      <c r="F371" s="208"/>
      <c r="G371" s="208"/>
      <c r="H371" s="209"/>
      <c r="I371" s="46">
        <f>SUM(G372:G386)</f>
        <v>0</v>
      </c>
      <c r="J371" s="44">
        <f>COUNT(G372:G386)*2</f>
        <v>22</v>
      </c>
      <c r="K371" s="45"/>
    </row>
    <row r="372" spans="1:11" s="44" customFormat="1" ht="102" x14ac:dyDescent="0.3">
      <c r="B372" s="28" t="s">
        <v>698</v>
      </c>
      <c r="C372" s="28" t="s">
        <v>699</v>
      </c>
      <c r="D372" s="52" t="s">
        <v>700</v>
      </c>
      <c r="E372" s="50" t="s">
        <v>906</v>
      </c>
      <c r="F372" s="20" t="s">
        <v>1044</v>
      </c>
      <c r="G372" s="80">
        <v>0</v>
      </c>
      <c r="H372" s="89"/>
      <c r="K372" s="45" t="s">
        <v>1086</v>
      </c>
    </row>
    <row r="373" spans="1:11" s="44" customFormat="1" ht="61.2" x14ac:dyDescent="0.3">
      <c r="B373" s="20"/>
      <c r="C373" s="20"/>
      <c r="D373" s="52" t="s">
        <v>701</v>
      </c>
      <c r="E373" s="52" t="s">
        <v>702</v>
      </c>
      <c r="F373" s="20" t="s">
        <v>1052</v>
      </c>
      <c r="G373" s="80">
        <v>0</v>
      </c>
      <c r="H373" s="89"/>
      <c r="K373" s="45" t="s">
        <v>1086</v>
      </c>
    </row>
    <row r="374" spans="1:11" s="44" customFormat="1" ht="81.599999999999994" x14ac:dyDescent="0.3">
      <c r="B374" s="20"/>
      <c r="C374" s="20"/>
      <c r="D374" s="52" t="s">
        <v>703</v>
      </c>
      <c r="E374" s="52" t="s">
        <v>704</v>
      </c>
      <c r="F374" s="20" t="s">
        <v>1050</v>
      </c>
      <c r="G374" s="80">
        <v>0</v>
      </c>
      <c r="H374" s="89"/>
      <c r="K374" s="45" t="s">
        <v>1086</v>
      </c>
    </row>
    <row r="375" spans="1:11" s="44" customFormat="1" ht="102" x14ac:dyDescent="0.3">
      <c r="B375" s="20"/>
      <c r="C375" s="20"/>
      <c r="D375" s="52" t="s">
        <v>705</v>
      </c>
      <c r="E375" s="52" t="s">
        <v>706</v>
      </c>
      <c r="F375" s="20" t="s">
        <v>1050</v>
      </c>
      <c r="G375" s="80">
        <v>0</v>
      </c>
      <c r="H375" s="89"/>
      <c r="K375" s="45" t="s">
        <v>1086</v>
      </c>
    </row>
    <row r="376" spans="1:11" s="44" customFormat="1" ht="102" hidden="1" customHeight="1" x14ac:dyDescent="0.3">
      <c r="A376" s="63"/>
      <c r="B376" s="147"/>
      <c r="C376" s="147"/>
      <c r="D376" s="52" t="s">
        <v>707</v>
      </c>
      <c r="E376" s="52" t="s">
        <v>708</v>
      </c>
      <c r="F376" s="20" t="s">
        <v>1042</v>
      </c>
      <c r="G376" s="7"/>
      <c r="H376" s="20"/>
      <c r="K376" s="45" t="s">
        <v>1086</v>
      </c>
    </row>
    <row r="377" spans="1:11" s="44" customFormat="1" ht="102" x14ac:dyDescent="0.3">
      <c r="B377" s="28" t="s">
        <v>709</v>
      </c>
      <c r="C377" s="28" t="s">
        <v>710</v>
      </c>
      <c r="D377" s="52" t="s">
        <v>711</v>
      </c>
      <c r="E377" s="52" t="s">
        <v>712</v>
      </c>
      <c r="F377" s="20" t="s">
        <v>1050</v>
      </c>
      <c r="G377" s="80">
        <v>0</v>
      </c>
      <c r="H377" s="89"/>
      <c r="K377" s="45" t="s">
        <v>1087</v>
      </c>
    </row>
    <row r="378" spans="1:11" s="44" customFormat="1" ht="122.4" x14ac:dyDescent="0.3">
      <c r="B378" s="20"/>
      <c r="C378" s="20"/>
      <c r="D378" s="52" t="s">
        <v>713</v>
      </c>
      <c r="E378" s="52" t="s">
        <v>714</v>
      </c>
      <c r="F378" s="20" t="s">
        <v>1050</v>
      </c>
      <c r="G378" s="80">
        <v>0</v>
      </c>
      <c r="H378" s="89"/>
      <c r="K378" s="45" t="s">
        <v>1086</v>
      </c>
    </row>
    <row r="379" spans="1:11" s="44" customFormat="1" ht="102" hidden="1" customHeight="1" x14ac:dyDescent="0.3">
      <c r="A379" s="63"/>
      <c r="B379" s="147"/>
      <c r="C379" s="147"/>
      <c r="D379" s="52" t="s">
        <v>715</v>
      </c>
      <c r="E379" s="52" t="s">
        <v>895</v>
      </c>
      <c r="F379" s="20" t="s">
        <v>1042</v>
      </c>
      <c r="G379" s="7"/>
      <c r="H379" s="20"/>
      <c r="K379" s="45" t="s">
        <v>1087</v>
      </c>
    </row>
    <row r="380" spans="1:11" s="44" customFormat="1" ht="102" x14ac:dyDescent="0.3">
      <c r="B380" s="20"/>
      <c r="C380" s="20"/>
      <c r="D380" s="52" t="s">
        <v>716</v>
      </c>
      <c r="E380" s="52" t="s">
        <v>717</v>
      </c>
      <c r="F380" s="20" t="s">
        <v>1044</v>
      </c>
      <c r="G380" s="80">
        <v>0</v>
      </c>
      <c r="H380" s="89"/>
      <c r="K380" s="45" t="s">
        <v>1086</v>
      </c>
    </row>
    <row r="381" spans="1:11" s="44" customFormat="1" ht="102" hidden="1" customHeight="1" x14ac:dyDescent="0.3">
      <c r="A381" s="63"/>
      <c r="B381" s="147"/>
      <c r="C381" s="147"/>
      <c r="D381" s="50" t="s">
        <v>718</v>
      </c>
      <c r="E381" s="52" t="s">
        <v>896</v>
      </c>
      <c r="F381" s="20" t="s">
        <v>1055</v>
      </c>
      <c r="G381" s="7"/>
      <c r="H381" s="20"/>
      <c r="K381" s="45" t="s">
        <v>1087</v>
      </c>
    </row>
    <row r="382" spans="1:11" s="44" customFormat="1" ht="102" hidden="1" customHeight="1" x14ac:dyDescent="0.3">
      <c r="A382" s="63"/>
      <c r="B382" s="143" t="s">
        <v>719</v>
      </c>
      <c r="C382" s="143" t="s">
        <v>720</v>
      </c>
      <c r="D382" s="52" t="s">
        <v>721</v>
      </c>
      <c r="E382" s="52" t="s">
        <v>722</v>
      </c>
      <c r="F382" s="20" t="s">
        <v>1042</v>
      </c>
      <c r="G382" s="7"/>
      <c r="H382" s="20"/>
      <c r="K382" s="45" t="s">
        <v>1087</v>
      </c>
    </row>
    <row r="383" spans="1:11" s="44" customFormat="1" ht="142.80000000000001" x14ac:dyDescent="0.3">
      <c r="B383" s="28" t="s">
        <v>719</v>
      </c>
      <c r="C383" s="28" t="s">
        <v>720</v>
      </c>
      <c r="D383" s="52" t="s">
        <v>723</v>
      </c>
      <c r="E383" s="52" t="s">
        <v>724</v>
      </c>
      <c r="F383" s="20" t="s">
        <v>1050</v>
      </c>
      <c r="G383" s="80">
        <v>0</v>
      </c>
      <c r="H383" s="89"/>
      <c r="K383" s="45" t="s">
        <v>1086</v>
      </c>
    </row>
    <row r="384" spans="1:11" s="44" customFormat="1" ht="81.599999999999994" x14ac:dyDescent="0.3">
      <c r="B384" s="20"/>
      <c r="C384" s="20"/>
      <c r="D384" s="52" t="s">
        <v>725</v>
      </c>
      <c r="E384" s="52" t="s">
        <v>726</v>
      </c>
      <c r="F384" s="20" t="s">
        <v>1050</v>
      </c>
      <c r="G384" s="80">
        <v>0</v>
      </c>
      <c r="H384" s="89"/>
      <c r="K384" s="45" t="s">
        <v>1086</v>
      </c>
    </row>
    <row r="385" spans="1:11" s="44" customFormat="1" ht="102" x14ac:dyDescent="0.3">
      <c r="B385" s="20"/>
      <c r="C385" s="20"/>
      <c r="D385" s="52" t="s">
        <v>727</v>
      </c>
      <c r="E385" s="52" t="s">
        <v>728</v>
      </c>
      <c r="F385" s="20" t="s">
        <v>1044</v>
      </c>
      <c r="G385" s="80">
        <v>0</v>
      </c>
      <c r="H385" s="89"/>
      <c r="K385" s="45" t="s">
        <v>1086</v>
      </c>
    </row>
    <row r="386" spans="1:11" s="44" customFormat="1" ht="102" x14ac:dyDescent="0.3">
      <c r="B386" s="20"/>
      <c r="C386" s="20"/>
      <c r="D386" s="52" t="s">
        <v>729</v>
      </c>
      <c r="E386" s="52" t="s">
        <v>730</v>
      </c>
      <c r="F386" s="20" t="s">
        <v>1053</v>
      </c>
      <c r="G386" s="80">
        <v>0</v>
      </c>
      <c r="H386" s="89"/>
      <c r="K386" s="45" t="s">
        <v>1086</v>
      </c>
    </row>
    <row r="387" spans="1:11" s="44" customFormat="1" ht="81.599999999999994" hidden="1" customHeight="1" x14ac:dyDescent="0.3">
      <c r="A387" s="63"/>
      <c r="B387" s="143" t="s">
        <v>731</v>
      </c>
      <c r="C387" s="143" t="s">
        <v>732</v>
      </c>
      <c r="D387" s="52" t="s">
        <v>733</v>
      </c>
      <c r="E387" s="52" t="s">
        <v>734</v>
      </c>
      <c r="F387" s="20" t="s">
        <v>1051</v>
      </c>
      <c r="G387" s="7"/>
      <c r="H387" s="20"/>
      <c r="K387" s="45" t="s">
        <v>1087</v>
      </c>
    </row>
    <row r="388" spans="1:11" s="44" customFormat="1" ht="81.599999999999994" hidden="1" customHeight="1" x14ac:dyDescent="0.3">
      <c r="A388" s="63"/>
      <c r="B388" s="147"/>
      <c r="C388" s="147"/>
      <c r="D388" s="52" t="s">
        <v>735</v>
      </c>
      <c r="E388" s="52" t="s">
        <v>736</v>
      </c>
      <c r="F388" s="20" t="s">
        <v>1056</v>
      </c>
      <c r="G388" s="7"/>
      <c r="H388" s="20"/>
      <c r="K388" s="45" t="s">
        <v>1087</v>
      </c>
    </row>
    <row r="389" spans="1:11" s="44" customFormat="1" ht="81.599999999999994" hidden="1" customHeight="1" x14ac:dyDescent="0.3">
      <c r="A389" s="63"/>
      <c r="B389" s="147"/>
      <c r="C389" s="147"/>
      <c r="D389" s="52" t="s">
        <v>737</v>
      </c>
      <c r="E389" s="52" t="s">
        <v>738</v>
      </c>
      <c r="F389" s="20" t="s">
        <v>1062</v>
      </c>
      <c r="G389" s="7"/>
      <c r="H389" s="20"/>
      <c r="K389" s="45" t="s">
        <v>1087</v>
      </c>
    </row>
    <row r="390" spans="1:11" s="44" customFormat="1" ht="102" hidden="1" customHeight="1" x14ac:dyDescent="0.3">
      <c r="A390" s="63"/>
      <c r="B390" s="147"/>
      <c r="C390" s="147"/>
      <c r="D390" s="52" t="s">
        <v>739</v>
      </c>
      <c r="E390" s="52" t="s">
        <v>740</v>
      </c>
      <c r="F390" s="20" t="s">
        <v>1054</v>
      </c>
      <c r="G390" s="7"/>
      <c r="H390" s="20"/>
      <c r="K390" s="45" t="s">
        <v>1087</v>
      </c>
    </row>
    <row r="391" spans="1:11" s="44" customFormat="1" ht="61.2" hidden="1" customHeight="1" x14ac:dyDescent="0.3">
      <c r="A391" s="63"/>
      <c r="B391" s="147"/>
      <c r="C391" s="147"/>
      <c r="D391" s="52" t="s">
        <v>741</v>
      </c>
      <c r="E391" s="52" t="s">
        <v>742</v>
      </c>
      <c r="F391" s="20" t="s">
        <v>1063</v>
      </c>
      <c r="G391" s="7"/>
      <c r="H391" s="20"/>
      <c r="K391" s="45" t="s">
        <v>1087</v>
      </c>
    </row>
    <row r="392" spans="1:11" s="44" customFormat="1" ht="81.599999999999994" hidden="1" customHeight="1" x14ac:dyDescent="0.3">
      <c r="A392" s="63"/>
      <c r="B392" s="143" t="s">
        <v>743</v>
      </c>
      <c r="C392" s="143" t="s">
        <v>744</v>
      </c>
      <c r="D392" s="52" t="s">
        <v>745</v>
      </c>
      <c r="E392" s="52" t="s">
        <v>746</v>
      </c>
      <c r="F392" s="20" t="s">
        <v>1064</v>
      </c>
      <c r="G392" s="7"/>
      <c r="H392" s="20"/>
      <c r="K392" s="45" t="s">
        <v>1087</v>
      </c>
    </row>
    <row r="393" spans="1:11" s="44" customFormat="1" ht="81.599999999999994" hidden="1" customHeight="1" x14ac:dyDescent="0.3">
      <c r="A393" s="63"/>
      <c r="B393" s="147"/>
      <c r="C393" s="147"/>
      <c r="D393" s="52" t="s">
        <v>747</v>
      </c>
      <c r="E393" s="52" t="s">
        <v>748</v>
      </c>
      <c r="F393" s="20" t="s">
        <v>1065</v>
      </c>
      <c r="G393" s="7"/>
      <c r="H393" s="20"/>
      <c r="K393" s="45" t="s">
        <v>1087</v>
      </c>
    </row>
    <row r="394" spans="1:11" s="44" customFormat="1" ht="81.599999999999994" hidden="1" customHeight="1" x14ac:dyDescent="0.3">
      <c r="A394" s="63"/>
      <c r="B394" s="147"/>
      <c r="C394" s="147"/>
      <c r="D394" s="52" t="s">
        <v>749</v>
      </c>
      <c r="E394" s="52" t="s">
        <v>750</v>
      </c>
      <c r="F394" s="20" t="s">
        <v>1042</v>
      </c>
      <c r="G394" s="7"/>
      <c r="H394" s="20"/>
      <c r="K394" s="45" t="s">
        <v>1087</v>
      </c>
    </row>
    <row r="395" spans="1:11" s="44" customFormat="1" ht="81.599999999999994" hidden="1" customHeight="1" x14ac:dyDescent="0.3">
      <c r="A395" s="63"/>
      <c r="B395" s="147"/>
      <c r="C395" s="147"/>
      <c r="D395" s="52" t="s">
        <v>751</v>
      </c>
      <c r="E395" s="52" t="s">
        <v>897</v>
      </c>
      <c r="F395" s="20" t="s">
        <v>1042</v>
      </c>
      <c r="G395" s="7"/>
      <c r="H395" s="20"/>
      <c r="K395" s="45" t="s">
        <v>1087</v>
      </c>
    </row>
    <row r="396" spans="1:11" s="44" customFormat="1" ht="102" hidden="1" customHeight="1" x14ac:dyDescent="0.3">
      <c r="A396" s="63"/>
      <c r="B396" s="147"/>
      <c r="C396" s="147"/>
      <c r="D396" s="52" t="s">
        <v>752</v>
      </c>
      <c r="E396" s="52" t="s">
        <v>753</v>
      </c>
      <c r="F396" s="20" t="s">
        <v>1038</v>
      </c>
      <c r="G396" s="7"/>
      <c r="H396" s="20"/>
      <c r="K396" s="45" t="s">
        <v>1087</v>
      </c>
    </row>
    <row r="397" spans="1:11" s="44" customFormat="1" ht="57.6" customHeight="1" x14ac:dyDescent="0.3">
      <c r="B397" s="207" t="s">
        <v>754</v>
      </c>
      <c r="C397" s="208"/>
      <c r="D397" s="208"/>
      <c r="E397" s="208"/>
      <c r="F397" s="208"/>
      <c r="G397" s="208"/>
      <c r="H397" s="209"/>
      <c r="I397" s="46">
        <f>SUM(G398:G422)</f>
        <v>0</v>
      </c>
      <c r="J397" s="44">
        <f>COUNT(G398:G422)*2</f>
        <v>46</v>
      </c>
      <c r="K397" s="45"/>
    </row>
    <row r="398" spans="1:11" s="44" customFormat="1" ht="81.599999999999994" x14ac:dyDescent="0.3">
      <c r="B398" s="28" t="s">
        <v>755</v>
      </c>
      <c r="C398" s="28" t="s">
        <v>756</v>
      </c>
      <c r="D398" s="52" t="s">
        <v>898</v>
      </c>
      <c r="E398" s="50" t="s">
        <v>1035</v>
      </c>
      <c r="F398" s="20" t="s">
        <v>1041</v>
      </c>
      <c r="G398" s="80">
        <v>0</v>
      </c>
      <c r="H398" s="89"/>
      <c r="K398" s="45" t="s">
        <v>1086</v>
      </c>
    </row>
    <row r="399" spans="1:11" s="44" customFormat="1" ht="81.599999999999994" x14ac:dyDescent="0.3">
      <c r="B399" s="20"/>
      <c r="C399" s="20"/>
      <c r="D399" s="52" t="s">
        <v>757</v>
      </c>
      <c r="E399" s="52" t="s">
        <v>899</v>
      </c>
      <c r="F399" s="20" t="s">
        <v>1038</v>
      </c>
      <c r="G399" s="80">
        <v>0</v>
      </c>
      <c r="H399" s="89"/>
      <c r="K399" s="45" t="s">
        <v>1086</v>
      </c>
    </row>
    <row r="400" spans="1:11" s="44" customFormat="1" ht="40.799999999999997" x14ac:dyDescent="0.3">
      <c r="B400" s="20"/>
      <c r="C400" s="20"/>
      <c r="D400" s="52" t="s">
        <v>758</v>
      </c>
      <c r="E400" s="50" t="s">
        <v>1036</v>
      </c>
      <c r="F400" s="20" t="s">
        <v>1038</v>
      </c>
      <c r="G400" s="80">
        <v>0</v>
      </c>
      <c r="H400" s="89"/>
      <c r="K400" s="45" t="s">
        <v>1086</v>
      </c>
    </row>
    <row r="401" spans="1:11" s="44" customFormat="1" ht="61.2" x14ac:dyDescent="0.3">
      <c r="B401" s="20"/>
      <c r="C401" s="20"/>
      <c r="D401" s="52" t="s">
        <v>759</v>
      </c>
      <c r="E401" s="52" t="s">
        <v>760</v>
      </c>
      <c r="F401" s="20" t="s">
        <v>1041</v>
      </c>
      <c r="G401" s="80">
        <v>0</v>
      </c>
      <c r="H401" s="89"/>
      <c r="K401" s="45" t="s">
        <v>1086</v>
      </c>
    </row>
    <row r="402" spans="1:11" s="44" customFormat="1" ht="61.2" x14ac:dyDescent="0.3">
      <c r="B402" s="20"/>
      <c r="C402" s="20"/>
      <c r="D402" s="52" t="s">
        <v>761</v>
      </c>
      <c r="E402" s="50" t="s">
        <v>1037</v>
      </c>
      <c r="F402" s="20" t="s">
        <v>1038</v>
      </c>
      <c r="G402" s="80">
        <v>0</v>
      </c>
      <c r="H402" s="89"/>
      <c r="K402" s="45" t="s">
        <v>1086</v>
      </c>
    </row>
    <row r="403" spans="1:11" s="44" customFormat="1" ht="81.599999999999994" x14ac:dyDescent="0.3">
      <c r="B403" s="28" t="s">
        <v>762</v>
      </c>
      <c r="C403" s="28" t="s">
        <v>763</v>
      </c>
      <c r="D403" s="52" t="s">
        <v>764</v>
      </c>
      <c r="E403" s="52" t="s">
        <v>765</v>
      </c>
      <c r="F403" s="20" t="s">
        <v>1038</v>
      </c>
      <c r="G403" s="80">
        <v>0</v>
      </c>
      <c r="H403" s="89"/>
      <c r="K403" s="45" t="s">
        <v>1086</v>
      </c>
    </row>
    <row r="404" spans="1:11" s="44" customFormat="1" ht="81.599999999999994" x14ac:dyDescent="0.3">
      <c r="B404" s="20"/>
      <c r="C404" s="20"/>
      <c r="D404" s="52" t="s">
        <v>766</v>
      </c>
      <c r="E404" s="52" t="s">
        <v>767</v>
      </c>
      <c r="F404" s="20" t="s">
        <v>1038</v>
      </c>
      <c r="G404" s="80">
        <v>0</v>
      </c>
      <c r="H404" s="89"/>
      <c r="K404" s="45" t="s">
        <v>1086</v>
      </c>
    </row>
    <row r="405" spans="1:11" s="44" customFormat="1" ht="81.599999999999994" x14ac:dyDescent="0.3">
      <c r="B405" s="20"/>
      <c r="C405" s="20"/>
      <c r="D405" s="52" t="s">
        <v>914</v>
      </c>
      <c r="E405" s="52" t="s">
        <v>768</v>
      </c>
      <c r="F405" s="20" t="s">
        <v>1038</v>
      </c>
      <c r="G405" s="80">
        <v>0</v>
      </c>
      <c r="H405" s="89"/>
      <c r="K405" s="45" t="s">
        <v>1086</v>
      </c>
    </row>
    <row r="406" spans="1:11" s="44" customFormat="1" ht="81.599999999999994" x14ac:dyDescent="0.3">
      <c r="B406" s="20"/>
      <c r="C406" s="20"/>
      <c r="D406" s="50" t="s">
        <v>769</v>
      </c>
      <c r="E406" s="50" t="s">
        <v>770</v>
      </c>
      <c r="F406" s="20" t="s">
        <v>1038</v>
      </c>
      <c r="G406" s="80">
        <v>0</v>
      </c>
      <c r="H406" s="89"/>
      <c r="K406" s="45" t="s">
        <v>1086</v>
      </c>
    </row>
    <row r="407" spans="1:11" s="44" customFormat="1" ht="91.05" customHeight="1" x14ac:dyDescent="0.3">
      <c r="B407" s="20"/>
      <c r="C407" s="20"/>
      <c r="D407" s="52" t="s">
        <v>771</v>
      </c>
      <c r="E407" s="52" t="s">
        <v>772</v>
      </c>
      <c r="F407" s="20" t="s">
        <v>1038</v>
      </c>
      <c r="G407" s="80">
        <v>0</v>
      </c>
      <c r="H407" s="89"/>
      <c r="K407" s="45" t="s">
        <v>1086</v>
      </c>
    </row>
    <row r="408" spans="1:11" s="44" customFormat="1" ht="102" hidden="1" customHeight="1" x14ac:dyDescent="0.3">
      <c r="A408" s="63"/>
      <c r="B408" s="143" t="s">
        <v>773</v>
      </c>
      <c r="C408" s="143" t="s">
        <v>774</v>
      </c>
      <c r="D408" s="52" t="s">
        <v>775</v>
      </c>
      <c r="E408" s="50" t="s">
        <v>903</v>
      </c>
      <c r="F408" s="20" t="s">
        <v>1038</v>
      </c>
      <c r="G408" s="7"/>
      <c r="H408" s="20"/>
      <c r="K408" s="45" t="s">
        <v>1087</v>
      </c>
    </row>
    <row r="409" spans="1:11" s="44" customFormat="1" ht="81.599999999999994" x14ac:dyDescent="0.3">
      <c r="B409" s="28" t="s">
        <v>773</v>
      </c>
      <c r="C409" s="28" t="s">
        <v>774</v>
      </c>
      <c r="D409" s="52" t="s">
        <v>776</v>
      </c>
      <c r="E409" s="50" t="s">
        <v>904</v>
      </c>
      <c r="F409" s="20" t="s">
        <v>1038</v>
      </c>
      <c r="G409" s="80">
        <v>0</v>
      </c>
      <c r="H409" s="89"/>
      <c r="K409" s="45" t="s">
        <v>1086</v>
      </c>
    </row>
    <row r="410" spans="1:11" s="44" customFormat="1" ht="61.2" x14ac:dyDescent="0.3">
      <c r="B410" s="20"/>
      <c r="C410" s="20"/>
      <c r="D410" s="52" t="s">
        <v>777</v>
      </c>
      <c r="E410" s="52" t="s">
        <v>778</v>
      </c>
      <c r="F410" s="20" t="s">
        <v>1038</v>
      </c>
      <c r="G410" s="80">
        <v>0</v>
      </c>
      <c r="H410" s="89"/>
      <c r="K410" s="45" t="s">
        <v>1086</v>
      </c>
    </row>
    <row r="411" spans="1:11" s="44" customFormat="1" ht="61.2" x14ac:dyDescent="0.3">
      <c r="B411" s="20"/>
      <c r="C411" s="20"/>
      <c r="D411" s="52" t="s">
        <v>779</v>
      </c>
      <c r="E411" s="52" t="s">
        <v>780</v>
      </c>
      <c r="F411" s="20" t="s">
        <v>1038</v>
      </c>
      <c r="G411" s="80">
        <v>0</v>
      </c>
      <c r="H411" s="89"/>
      <c r="K411" s="45" t="s">
        <v>1086</v>
      </c>
    </row>
    <row r="412" spans="1:11" s="44" customFormat="1" ht="91.05" customHeight="1" x14ac:dyDescent="0.3">
      <c r="B412" s="20"/>
      <c r="C412" s="20"/>
      <c r="D412" s="52" t="s">
        <v>781</v>
      </c>
      <c r="E412" s="52" t="s">
        <v>782</v>
      </c>
      <c r="F412" s="20" t="s">
        <v>1038</v>
      </c>
      <c r="G412" s="80">
        <v>0</v>
      </c>
      <c r="H412" s="89"/>
      <c r="K412" s="45" t="s">
        <v>1086</v>
      </c>
    </row>
    <row r="413" spans="1:11" s="44" customFormat="1" ht="61.2" x14ac:dyDescent="0.3">
      <c r="B413" s="28" t="s">
        <v>783</v>
      </c>
      <c r="C413" s="28" t="s">
        <v>784</v>
      </c>
      <c r="D413" s="52" t="s">
        <v>785</v>
      </c>
      <c r="E413" s="52" t="s">
        <v>786</v>
      </c>
      <c r="F413" s="20" t="s">
        <v>1039</v>
      </c>
      <c r="G413" s="80">
        <v>0</v>
      </c>
      <c r="H413" s="89"/>
      <c r="K413" s="45" t="s">
        <v>1086</v>
      </c>
    </row>
    <row r="414" spans="1:11" s="44" customFormat="1" ht="61.2" x14ac:dyDescent="0.3">
      <c r="B414" s="20"/>
      <c r="C414" s="20"/>
      <c r="D414" s="52" t="s">
        <v>787</v>
      </c>
      <c r="E414" s="52" t="s">
        <v>788</v>
      </c>
      <c r="F414" s="20" t="s">
        <v>1039</v>
      </c>
      <c r="G414" s="80">
        <v>0</v>
      </c>
      <c r="H414" s="89"/>
      <c r="K414" s="45" t="s">
        <v>1086</v>
      </c>
    </row>
    <row r="415" spans="1:11" s="44" customFormat="1" ht="61.2" x14ac:dyDescent="0.3">
      <c r="B415" s="20"/>
      <c r="C415" s="20"/>
      <c r="D415" s="52" t="s">
        <v>789</v>
      </c>
      <c r="E415" s="52" t="s">
        <v>790</v>
      </c>
      <c r="F415" s="20" t="s">
        <v>1038</v>
      </c>
      <c r="G415" s="80">
        <v>0</v>
      </c>
      <c r="H415" s="89"/>
      <c r="K415" s="45" t="s">
        <v>1086</v>
      </c>
    </row>
    <row r="416" spans="1:11" s="44" customFormat="1" ht="81.599999999999994" x14ac:dyDescent="0.3">
      <c r="B416" s="20"/>
      <c r="C416" s="20"/>
      <c r="D416" s="52" t="s">
        <v>791</v>
      </c>
      <c r="E416" s="50" t="s">
        <v>905</v>
      </c>
      <c r="F416" s="20" t="s">
        <v>1039</v>
      </c>
      <c r="G416" s="80">
        <v>0</v>
      </c>
      <c r="H416" s="89"/>
      <c r="K416" s="45" t="s">
        <v>1086</v>
      </c>
    </row>
    <row r="417" spans="1:11" s="44" customFormat="1" ht="102" x14ac:dyDescent="0.3">
      <c r="B417" s="20"/>
      <c r="C417" s="20"/>
      <c r="D417" s="52" t="s">
        <v>792</v>
      </c>
      <c r="E417" s="52" t="s">
        <v>793</v>
      </c>
      <c r="F417" s="20" t="s">
        <v>1039</v>
      </c>
      <c r="G417" s="80">
        <v>0</v>
      </c>
      <c r="H417" s="89"/>
      <c r="K417" s="45" t="s">
        <v>1086</v>
      </c>
    </row>
    <row r="418" spans="1:11" s="44" customFormat="1" ht="81.599999999999994" x14ac:dyDescent="0.3">
      <c r="B418" s="28" t="s">
        <v>794</v>
      </c>
      <c r="C418" s="28" t="s">
        <v>795</v>
      </c>
      <c r="D418" s="52" t="s">
        <v>796</v>
      </c>
      <c r="E418" s="52" t="s">
        <v>900</v>
      </c>
      <c r="F418" s="20" t="s">
        <v>1059</v>
      </c>
      <c r="G418" s="80">
        <v>0</v>
      </c>
      <c r="H418" s="89"/>
      <c r="K418" s="45" t="s">
        <v>1086</v>
      </c>
    </row>
    <row r="419" spans="1:11" s="44" customFormat="1" ht="81.599999999999994" x14ac:dyDescent="0.3">
      <c r="B419" s="20"/>
      <c r="C419" s="20"/>
      <c r="D419" s="52" t="s">
        <v>797</v>
      </c>
      <c r="E419" s="52" t="s">
        <v>901</v>
      </c>
      <c r="F419" s="20" t="s">
        <v>1059</v>
      </c>
      <c r="G419" s="80">
        <v>0</v>
      </c>
      <c r="H419" s="89"/>
      <c r="K419" s="45" t="s">
        <v>1086</v>
      </c>
    </row>
    <row r="420" spans="1:11" s="44" customFormat="1" ht="81.599999999999994" hidden="1" customHeight="1" x14ac:dyDescent="0.3">
      <c r="A420" s="63"/>
      <c r="B420" s="147"/>
      <c r="C420" s="147"/>
      <c r="D420" s="52" t="s">
        <v>798</v>
      </c>
      <c r="E420" s="52" t="s">
        <v>902</v>
      </c>
      <c r="F420" s="20" t="s">
        <v>1059</v>
      </c>
      <c r="G420" s="7"/>
      <c r="H420" s="20"/>
      <c r="K420" s="45" t="s">
        <v>1087</v>
      </c>
    </row>
    <row r="421" spans="1:11" s="44" customFormat="1" ht="81.599999999999994" x14ac:dyDescent="0.3">
      <c r="B421" s="20"/>
      <c r="C421" s="20"/>
      <c r="D421" s="52" t="s">
        <v>799</v>
      </c>
      <c r="E421" s="52" t="s">
        <v>800</v>
      </c>
      <c r="F421" s="20" t="s">
        <v>1039</v>
      </c>
      <c r="G421" s="80">
        <v>0</v>
      </c>
      <c r="H421" s="89"/>
      <c r="K421" s="45" t="s">
        <v>1086</v>
      </c>
    </row>
    <row r="422" spans="1:11" s="44" customFormat="1" ht="61.2" x14ac:dyDescent="0.3">
      <c r="B422" s="20"/>
      <c r="C422" s="20"/>
      <c r="D422" s="52" t="s">
        <v>801</v>
      </c>
      <c r="E422" s="52" t="s">
        <v>802</v>
      </c>
      <c r="F422" s="20" t="s">
        <v>1038</v>
      </c>
      <c r="G422" s="80">
        <v>0</v>
      </c>
      <c r="H422" s="89"/>
      <c r="K422" s="45" t="s">
        <v>1086</v>
      </c>
    </row>
    <row r="424" spans="1:11" ht="48" customHeight="1" x14ac:dyDescent="0.3">
      <c r="B424" s="15" t="s">
        <v>975</v>
      </c>
      <c r="C424" s="15" t="s">
        <v>976</v>
      </c>
      <c r="D424" s="53" t="s">
        <v>977</v>
      </c>
      <c r="E424" s="53" t="s">
        <v>978</v>
      </c>
      <c r="F424" s="21"/>
    </row>
    <row r="425" spans="1:11" ht="28.8" customHeight="1" x14ac:dyDescent="0.3">
      <c r="B425" s="21" t="s">
        <v>982</v>
      </c>
      <c r="C425" s="21">
        <f>I2</f>
        <v>0</v>
      </c>
      <c r="D425" s="54">
        <f>J2</f>
        <v>174</v>
      </c>
      <c r="E425" s="57">
        <f>(C425/D425)</f>
        <v>0</v>
      </c>
      <c r="F425" s="21"/>
    </row>
    <row r="426" spans="1:11" ht="28.8" customHeight="1" x14ac:dyDescent="0.3">
      <c r="B426" s="21" t="s">
        <v>979</v>
      </c>
      <c r="C426" s="21">
        <f>I108</f>
        <v>0</v>
      </c>
      <c r="D426" s="54">
        <f>J108</f>
        <v>70</v>
      </c>
      <c r="E426" s="57">
        <f>(C426/D426)</f>
        <v>0</v>
      </c>
      <c r="F426" s="21"/>
    </row>
    <row r="427" spans="1:11" ht="28.8" customHeight="1" x14ac:dyDescent="0.3">
      <c r="B427" s="21" t="s">
        <v>980</v>
      </c>
      <c r="C427" s="21">
        <f>I213</f>
        <v>0</v>
      </c>
      <c r="D427" s="54">
        <f>J213</f>
        <v>150</v>
      </c>
      <c r="E427" s="57">
        <f>(C427/D427)</f>
        <v>0</v>
      </c>
      <c r="F427" s="21"/>
    </row>
    <row r="428" spans="1:11" ht="28.8" customHeight="1" x14ac:dyDescent="0.3">
      <c r="B428" s="21" t="s">
        <v>981</v>
      </c>
      <c r="C428" s="21">
        <f>I318</f>
        <v>0</v>
      </c>
      <c r="D428" s="54">
        <f>J318</f>
        <v>146</v>
      </c>
      <c r="E428" s="57">
        <f>(C428/D428)</f>
        <v>0</v>
      </c>
      <c r="F428" s="21"/>
    </row>
    <row r="429" spans="1:11" ht="28.8" customHeight="1" x14ac:dyDescent="0.3">
      <c r="B429" s="21" t="s">
        <v>983</v>
      </c>
      <c r="C429" s="21">
        <f>SUM(C425:C428)</f>
        <v>0</v>
      </c>
      <c r="D429" s="54">
        <f>SUM(D425:D428)</f>
        <v>540</v>
      </c>
      <c r="E429" s="57">
        <f>(C429/D429)</f>
        <v>0</v>
      </c>
      <c r="F429" s="21"/>
    </row>
    <row r="430" spans="1:11" x14ac:dyDescent="0.3">
      <c r="B430" s="21"/>
      <c r="C430" s="21"/>
      <c r="D430" s="54"/>
      <c r="E430" s="54"/>
      <c r="F430" s="21"/>
    </row>
    <row r="431" spans="1:11" ht="20.399999999999999" x14ac:dyDescent="0.3">
      <c r="B431" s="21"/>
      <c r="C431" s="47">
        <v>0</v>
      </c>
      <c r="D431" s="54"/>
      <c r="E431" s="54"/>
      <c r="F431" s="21"/>
    </row>
    <row r="432" spans="1:11"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xnklITwlPAiYLu5OYEwwhQTX5PoeDkTzRyAkLmzftCvJQTRyM8WPMP6Ddf2yX/rMy53PEWiJnlhzK2Rp6hepNQ==" saltValue="ck1QDG4FnqZDk8nj3o5c5A=="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61:H161"/>
    <mergeCell ref="B187:H187"/>
    <mergeCell ref="B135:H135"/>
  </mergeCells>
  <dataValidations count="1">
    <dataValidation type="list" allowBlank="1" showInputMessage="1" showErrorMessage="1" sqref="G5:G29 G31:G55 G57:G81 G83:G107 G398:G1048576 G162:G186 G188:G212 G215:G239 G241:G265 G267:G291 G293:G317 G320:G344 G346:G370 G372:G396 G110:G134 G136:G160">
      <formula1>$C$431:$C$433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0"/>
  <sheetViews>
    <sheetView topLeftCell="C1" zoomScale="60" zoomScaleNormal="60" workbookViewId="0">
      <selection activeCell="K1" sqref="I1:K1048576"/>
    </sheetView>
  </sheetViews>
  <sheetFormatPr defaultColWidth="10.69921875" defaultRowHeight="15.6" x14ac:dyDescent="0.3"/>
  <cols>
    <col min="1" max="1" width="0"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14" style="23" hidden="1" customWidth="1"/>
    <col min="12" max="12" width="10.69921875" style="23"/>
    <col min="23" max="16384" width="10.69921875" style="23"/>
  </cols>
  <sheetData>
    <row r="1" spans="1:11" s="26" customFormat="1" ht="109.95" customHeight="1" x14ac:dyDescent="0.3">
      <c r="B1" s="222" t="s">
        <v>0</v>
      </c>
      <c r="C1" s="223"/>
      <c r="D1" s="223"/>
      <c r="E1" s="223"/>
      <c r="F1" s="223"/>
      <c r="G1" s="223"/>
      <c r="H1" s="224"/>
    </row>
    <row r="2" spans="1:11" s="26" customFormat="1" ht="39" customHeight="1" x14ac:dyDescent="0.3">
      <c r="B2" s="216" t="s">
        <v>1</v>
      </c>
      <c r="C2" s="217"/>
      <c r="D2" s="217"/>
      <c r="E2" s="217"/>
      <c r="F2" s="217"/>
      <c r="G2" s="217"/>
      <c r="H2" s="218"/>
      <c r="I2" s="27">
        <f>I4+I30+I56+I82</f>
        <v>0</v>
      </c>
      <c r="J2" s="27">
        <f>J4+J30+J56+J82</f>
        <v>190</v>
      </c>
    </row>
    <row r="3" spans="1:11" s="26" customFormat="1" ht="20.399999999999999" x14ac:dyDescent="0.3">
      <c r="B3" s="1" t="s">
        <v>2</v>
      </c>
      <c r="C3" s="1" t="s">
        <v>3</v>
      </c>
      <c r="D3" s="1" t="s">
        <v>4</v>
      </c>
      <c r="E3" s="1" t="s">
        <v>5</v>
      </c>
      <c r="F3" s="1" t="s">
        <v>6</v>
      </c>
      <c r="G3" s="93" t="s">
        <v>7</v>
      </c>
      <c r="H3" s="92" t="s">
        <v>8</v>
      </c>
    </row>
    <row r="4" spans="1:11" s="26" customFormat="1" ht="75" customHeight="1" x14ac:dyDescent="0.3">
      <c r="B4" s="207" t="s">
        <v>9</v>
      </c>
      <c r="C4" s="208"/>
      <c r="D4" s="208"/>
      <c r="E4" s="208"/>
      <c r="F4" s="208"/>
      <c r="G4" s="208"/>
      <c r="H4" s="209"/>
      <c r="I4" s="27">
        <f>SUM(G5:G29)</f>
        <v>0</v>
      </c>
      <c r="J4" s="26">
        <f>COUNT(G5:G29)*2</f>
        <v>46</v>
      </c>
      <c r="K4" s="1" t="s">
        <v>1077</v>
      </c>
    </row>
    <row r="5" spans="1:11" s="26" customFormat="1" ht="82.05" customHeight="1" x14ac:dyDescent="0.3">
      <c r="B5" s="28" t="s">
        <v>10</v>
      </c>
      <c r="C5" s="28" t="s">
        <v>11</v>
      </c>
      <c r="D5" s="48" t="s">
        <v>12</v>
      </c>
      <c r="E5" s="48" t="s">
        <v>805</v>
      </c>
      <c r="F5" s="16" t="s">
        <v>1038</v>
      </c>
      <c r="G5" s="80">
        <v>0</v>
      </c>
      <c r="H5" s="81"/>
      <c r="K5" s="25" t="s">
        <v>1086</v>
      </c>
    </row>
    <row r="6" spans="1:11" s="26" customFormat="1" ht="87" customHeight="1" x14ac:dyDescent="0.3">
      <c r="B6" s="3"/>
      <c r="C6" s="16"/>
      <c r="D6" s="48" t="s">
        <v>13</v>
      </c>
      <c r="E6" s="48" t="s">
        <v>806</v>
      </c>
      <c r="F6" s="16" t="s">
        <v>1039</v>
      </c>
      <c r="G6" s="80">
        <v>0</v>
      </c>
      <c r="H6" s="81"/>
      <c r="K6" s="29" t="s">
        <v>1086</v>
      </c>
    </row>
    <row r="7" spans="1:11" s="26" customFormat="1" ht="112.5" customHeight="1" x14ac:dyDescent="0.3">
      <c r="B7" s="3"/>
      <c r="C7" s="16"/>
      <c r="D7" s="48" t="s">
        <v>14</v>
      </c>
      <c r="E7" s="48" t="s">
        <v>807</v>
      </c>
      <c r="F7" s="16" t="s">
        <v>1040</v>
      </c>
      <c r="G7" s="80">
        <v>0</v>
      </c>
      <c r="H7" s="81"/>
      <c r="K7" s="29" t="s">
        <v>1086</v>
      </c>
    </row>
    <row r="8" spans="1:11" s="26" customFormat="1" ht="105" customHeight="1" x14ac:dyDescent="0.3">
      <c r="B8" s="3"/>
      <c r="C8" s="16"/>
      <c r="D8" s="48" t="s">
        <v>15</v>
      </c>
      <c r="E8" s="48" t="s">
        <v>958</v>
      </c>
      <c r="F8" s="16" t="s">
        <v>1038</v>
      </c>
      <c r="G8" s="80">
        <v>0</v>
      </c>
      <c r="H8" s="81"/>
      <c r="K8" s="29" t="s">
        <v>1086</v>
      </c>
    </row>
    <row r="9" spans="1:11" s="26" customFormat="1" ht="91.95" customHeight="1" x14ac:dyDescent="0.3">
      <c r="B9" s="3"/>
      <c r="C9" s="16"/>
      <c r="D9" s="49" t="s">
        <v>16</v>
      </c>
      <c r="E9" s="48" t="s">
        <v>17</v>
      </c>
      <c r="F9" s="16" t="s">
        <v>1038</v>
      </c>
      <c r="G9" s="80">
        <v>0</v>
      </c>
      <c r="H9" s="81"/>
      <c r="K9" s="29" t="s">
        <v>1086</v>
      </c>
    </row>
    <row r="10" spans="1:11" s="26" customFormat="1" ht="85.05" customHeight="1" x14ac:dyDescent="0.3">
      <c r="B10" s="28" t="s">
        <v>18</v>
      </c>
      <c r="C10" s="28" t="s">
        <v>19</v>
      </c>
      <c r="D10" s="50" t="s">
        <v>20</v>
      </c>
      <c r="E10" s="50" t="s">
        <v>956</v>
      </c>
      <c r="F10" s="17" t="s">
        <v>1041</v>
      </c>
      <c r="G10" s="80">
        <v>0</v>
      </c>
      <c r="H10" s="81"/>
      <c r="K10" s="29" t="s">
        <v>1086</v>
      </c>
    </row>
    <row r="11" spans="1:11" s="26" customFormat="1" ht="81.599999999999994" x14ac:dyDescent="0.3">
      <c r="B11" s="17"/>
      <c r="C11" s="17"/>
      <c r="D11" s="50" t="s">
        <v>21</v>
      </c>
      <c r="E11" s="50" t="s">
        <v>957</v>
      </c>
      <c r="F11" s="17" t="s">
        <v>1041</v>
      </c>
      <c r="G11" s="80">
        <v>0</v>
      </c>
      <c r="H11" s="81"/>
      <c r="K11" s="29" t="s">
        <v>1086</v>
      </c>
    </row>
    <row r="12" spans="1:11" s="26" customFormat="1" ht="121.05" customHeight="1" x14ac:dyDescent="0.3">
      <c r="B12" s="17"/>
      <c r="C12" s="17"/>
      <c r="D12" s="50" t="s">
        <v>22</v>
      </c>
      <c r="E12" s="50" t="s">
        <v>1028</v>
      </c>
      <c r="F12" s="17" t="s">
        <v>1041</v>
      </c>
      <c r="G12" s="80">
        <v>0</v>
      </c>
      <c r="H12" s="81"/>
      <c r="K12" s="29" t="s">
        <v>1086</v>
      </c>
    </row>
    <row r="13" spans="1:11" s="26" customFormat="1" ht="85.05" hidden="1" customHeight="1" x14ac:dyDescent="0.3">
      <c r="A13" s="61"/>
      <c r="B13" s="143"/>
      <c r="C13" s="143"/>
      <c r="D13" s="50" t="s">
        <v>23</v>
      </c>
      <c r="E13" s="50" t="s">
        <v>808</v>
      </c>
      <c r="F13" s="17" t="s">
        <v>1042</v>
      </c>
      <c r="G13" s="7"/>
      <c r="H13" s="2"/>
      <c r="K13" s="29" t="s">
        <v>1087</v>
      </c>
    </row>
    <row r="14" spans="1:11" s="26" customFormat="1" ht="61.2" hidden="1" customHeight="1" x14ac:dyDescent="0.3">
      <c r="A14" s="61"/>
      <c r="B14" s="143"/>
      <c r="C14" s="143"/>
      <c r="D14" s="50" t="s">
        <v>24</v>
      </c>
      <c r="E14" s="50" t="s">
        <v>809</v>
      </c>
      <c r="F14" s="17" t="s">
        <v>1041</v>
      </c>
      <c r="G14" s="7"/>
      <c r="H14" s="2"/>
      <c r="K14" s="29" t="s">
        <v>1087</v>
      </c>
    </row>
    <row r="15" spans="1:11" s="26" customFormat="1" ht="102" x14ac:dyDescent="0.3">
      <c r="B15" s="28" t="s">
        <v>25</v>
      </c>
      <c r="C15" s="28" t="s">
        <v>26</v>
      </c>
      <c r="D15" s="50" t="s">
        <v>27</v>
      </c>
      <c r="E15" s="50" t="s">
        <v>810</v>
      </c>
      <c r="F15" s="17" t="s">
        <v>1039</v>
      </c>
      <c r="G15" s="80">
        <v>0</v>
      </c>
      <c r="H15" s="82"/>
      <c r="K15" s="29" t="s">
        <v>1086</v>
      </c>
    </row>
    <row r="16" spans="1:11" s="26" customFormat="1" ht="61.2" x14ac:dyDescent="0.3">
      <c r="B16" s="17"/>
      <c r="C16" s="17"/>
      <c r="D16" s="50" t="s">
        <v>28</v>
      </c>
      <c r="E16" s="50" t="s">
        <v>29</v>
      </c>
      <c r="F16" s="17" t="s">
        <v>1043</v>
      </c>
      <c r="G16" s="80">
        <v>0</v>
      </c>
      <c r="H16" s="82"/>
      <c r="K16" s="29" t="s">
        <v>1086</v>
      </c>
    </row>
    <row r="17" spans="2:11" s="26" customFormat="1" ht="102" x14ac:dyDescent="0.3">
      <c r="B17" s="17"/>
      <c r="C17" s="17"/>
      <c r="D17" s="51" t="s">
        <v>30</v>
      </c>
      <c r="E17" s="50" t="s">
        <v>811</v>
      </c>
      <c r="F17" s="17" t="s">
        <v>1043</v>
      </c>
      <c r="G17" s="80">
        <v>0</v>
      </c>
      <c r="H17" s="82"/>
      <c r="K17" s="29" t="s">
        <v>1086</v>
      </c>
    </row>
    <row r="18" spans="2:11" s="26" customFormat="1" ht="61.2" x14ac:dyDescent="0.3">
      <c r="B18" s="17"/>
      <c r="C18" s="17"/>
      <c r="D18" s="50" t="s">
        <v>31</v>
      </c>
      <c r="E18" s="50" t="s">
        <v>954</v>
      </c>
      <c r="F18" s="17" t="s">
        <v>1039</v>
      </c>
      <c r="G18" s="80">
        <v>0</v>
      </c>
      <c r="H18" s="82"/>
      <c r="K18" s="29" t="s">
        <v>1086</v>
      </c>
    </row>
    <row r="19" spans="2:11" s="26" customFormat="1" ht="81.599999999999994" x14ac:dyDescent="0.3">
      <c r="B19" s="17"/>
      <c r="C19" s="17"/>
      <c r="D19" s="50" t="s">
        <v>32</v>
      </c>
      <c r="E19" s="50" t="s">
        <v>955</v>
      </c>
      <c r="F19" s="17" t="s">
        <v>1038</v>
      </c>
      <c r="G19" s="80">
        <v>0</v>
      </c>
      <c r="H19" s="82"/>
      <c r="K19" s="29" t="s">
        <v>1086</v>
      </c>
    </row>
    <row r="20" spans="2:11" s="26" customFormat="1" ht="102" x14ac:dyDescent="0.3">
      <c r="B20" s="28" t="s">
        <v>33</v>
      </c>
      <c r="C20" s="28" t="s">
        <v>34</v>
      </c>
      <c r="D20" s="50" t="s">
        <v>35</v>
      </c>
      <c r="E20" s="50" t="s">
        <v>812</v>
      </c>
      <c r="F20" s="17" t="s">
        <v>1040</v>
      </c>
      <c r="G20" s="80">
        <v>0</v>
      </c>
      <c r="H20" s="81"/>
      <c r="K20" s="29" t="s">
        <v>1086</v>
      </c>
    </row>
    <row r="21" spans="2:11" s="26" customFormat="1" ht="122.4" x14ac:dyDescent="0.3">
      <c r="B21" s="17"/>
      <c r="C21" s="17"/>
      <c r="D21" s="50" t="s">
        <v>36</v>
      </c>
      <c r="E21" s="50" t="s">
        <v>37</v>
      </c>
      <c r="F21" s="17" t="s">
        <v>1039</v>
      </c>
      <c r="G21" s="80">
        <v>0</v>
      </c>
      <c r="H21" s="81"/>
      <c r="K21" s="29" t="s">
        <v>1086</v>
      </c>
    </row>
    <row r="22" spans="2:11" s="26" customFormat="1" ht="102" x14ac:dyDescent="0.3">
      <c r="B22" s="17"/>
      <c r="C22" s="17"/>
      <c r="D22" s="50" t="s">
        <v>38</v>
      </c>
      <c r="E22" s="50" t="s">
        <v>813</v>
      </c>
      <c r="F22" s="17" t="s">
        <v>1039</v>
      </c>
      <c r="G22" s="80">
        <v>0</v>
      </c>
      <c r="H22" s="81"/>
      <c r="K22" s="29" t="s">
        <v>1086</v>
      </c>
    </row>
    <row r="23" spans="2:11" s="26" customFormat="1" ht="102" x14ac:dyDescent="0.3">
      <c r="B23" s="17"/>
      <c r="C23" s="17"/>
      <c r="D23" s="50" t="s">
        <v>39</v>
      </c>
      <c r="E23" s="50" t="s">
        <v>814</v>
      </c>
      <c r="F23" s="17" t="s">
        <v>1038</v>
      </c>
      <c r="G23" s="80">
        <v>0</v>
      </c>
      <c r="H23" s="82"/>
      <c r="K23" s="29" t="s">
        <v>1086</v>
      </c>
    </row>
    <row r="24" spans="2:11" s="26" customFormat="1" ht="102" x14ac:dyDescent="0.3">
      <c r="B24" s="17"/>
      <c r="C24" s="17"/>
      <c r="D24" s="50" t="s">
        <v>40</v>
      </c>
      <c r="E24" s="50" t="s">
        <v>953</v>
      </c>
      <c r="F24" s="17" t="s">
        <v>1044</v>
      </c>
      <c r="G24" s="80">
        <v>0</v>
      </c>
      <c r="H24" s="82"/>
      <c r="K24" s="29" t="s">
        <v>1086</v>
      </c>
    </row>
    <row r="25" spans="2:11" s="26" customFormat="1" ht="102" x14ac:dyDescent="0.3">
      <c r="B25" s="28" t="s">
        <v>41</v>
      </c>
      <c r="C25" s="32" t="s">
        <v>42</v>
      </c>
      <c r="D25" s="50" t="s">
        <v>43</v>
      </c>
      <c r="E25" s="50" t="s">
        <v>44</v>
      </c>
      <c r="F25" s="17" t="s">
        <v>1045</v>
      </c>
      <c r="G25" s="80">
        <v>0</v>
      </c>
      <c r="H25" s="82"/>
      <c r="K25" s="29" t="s">
        <v>1086</v>
      </c>
    </row>
    <row r="26" spans="2:11" s="26" customFormat="1" ht="102" x14ac:dyDescent="0.3">
      <c r="B26" s="17"/>
      <c r="C26" s="17"/>
      <c r="D26" s="50" t="s">
        <v>45</v>
      </c>
      <c r="E26" s="50" t="s">
        <v>815</v>
      </c>
      <c r="F26" s="17" t="s">
        <v>1041</v>
      </c>
      <c r="G26" s="80">
        <v>0</v>
      </c>
      <c r="H26" s="82"/>
      <c r="K26" s="29" t="s">
        <v>1086</v>
      </c>
    </row>
    <row r="27" spans="2:11" s="26" customFormat="1" ht="102" x14ac:dyDescent="0.3">
      <c r="B27" s="17"/>
      <c r="C27" s="17"/>
      <c r="D27" s="50" t="s">
        <v>46</v>
      </c>
      <c r="E27" s="50" t="s">
        <v>951</v>
      </c>
      <c r="F27" s="17" t="s">
        <v>1043</v>
      </c>
      <c r="G27" s="80">
        <v>0</v>
      </c>
      <c r="H27" s="82"/>
      <c r="K27" s="29" t="s">
        <v>1086</v>
      </c>
    </row>
    <row r="28" spans="2:11" s="26" customFormat="1" ht="81.599999999999994" x14ac:dyDescent="0.3">
      <c r="B28" s="17"/>
      <c r="C28" s="17"/>
      <c r="D28" s="50" t="s">
        <v>47</v>
      </c>
      <c r="E28" s="50" t="s">
        <v>48</v>
      </c>
      <c r="F28" s="17" t="s">
        <v>1043</v>
      </c>
      <c r="G28" s="80">
        <v>0</v>
      </c>
      <c r="H28" s="82"/>
      <c r="K28" s="29" t="s">
        <v>1086</v>
      </c>
    </row>
    <row r="29" spans="2:11" s="26" customFormat="1" ht="103.05" customHeight="1" x14ac:dyDescent="0.3">
      <c r="B29" s="17"/>
      <c r="C29" s="17"/>
      <c r="D29" s="50" t="s">
        <v>49</v>
      </c>
      <c r="E29" s="50" t="s">
        <v>952</v>
      </c>
      <c r="F29" s="17" t="s">
        <v>1039</v>
      </c>
      <c r="G29" s="80">
        <v>0</v>
      </c>
      <c r="H29" s="82"/>
      <c r="K29" s="29" t="s">
        <v>1086</v>
      </c>
    </row>
    <row r="30" spans="2:11" s="26" customFormat="1" ht="63" customHeight="1" x14ac:dyDescent="0.3">
      <c r="B30" s="225" t="s">
        <v>803</v>
      </c>
      <c r="C30" s="226"/>
      <c r="D30" s="226"/>
      <c r="E30" s="226"/>
      <c r="F30" s="226"/>
      <c r="G30" s="226"/>
      <c r="H30" s="227"/>
      <c r="I30" s="27">
        <f>SUM(G31:G55)</f>
        <v>0</v>
      </c>
      <c r="J30" s="26">
        <f>COUNT(G31:G55)*2</f>
        <v>50</v>
      </c>
      <c r="K30" s="29"/>
    </row>
    <row r="31" spans="2:11" s="26" customFormat="1" ht="102" x14ac:dyDescent="0.3">
      <c r="B31" s="28" t="s">
        <v>50</v>
      </c>
      <c r="C31" s="28" t="s">
        <v>51</v>
      </c>
      <c r="D31" s="50" t="s">
        <v>52</v>
      </c>
      <c r="E31" s="50" t="s">
        <v>816</v>
      </c>
      <c r="F31" s="17" t="s">
        <v>1045</v>
      </c>
      <c r="G31" s="80">
        <v>0</v>
      </c>
      <c r="H31" s="82"/>
      <c r="K31" s="29" t="s">
        <v>1086</v>
      </c>
    </row>
    <row r="32" spans="2:11" s="26" customFormat="1" ht="85.95" customHeight="1" x14ac:dyDescent="0.3">
      <c r="B32" s="17"/>
      <c r="C32" s="17"/>
      <c r="D32" s="50" t="s">
        <v>54</v>
      </c>
      <c r="E32" s="50" t="s">
        <v>949</v>
      </c>
      <c r="F32" s="17" t="s">
        <v>1043</v>
      </c>
      <c r="G32" s="80">
        <v>0</v>
      </c>
      <c r="H32" s="82"/>
      <c r="K32" s="29" t="s">
        <v>1086</v>
      </c>
    </row>
    <row r="33" spans="2:11" s="26" customFormat="1" ht="85.95" customHeight="1" x14ac:dyDescent="0.3">
      <c r="B33" s="17"/>
      <c r="C33" s="17"/>
      <c r="D33" s="50" t="s">
        <v>53</v>
      </c>
      <c r="E33" s="50" t="s">
        <v>950</v>
      </c>
      <c r="F33" s="17" t="s">
        <v>1041</v>
      </c>
      <c r="G33" s="80">
        <v>0</v>
      </c>
      <c r="H33" s="82"/>
      <c r="K33" s="29" t="s">
        <v>1086</v>
      </c>
    </row>
    <row r="34" spans="2:11" s="26" customFormat="1" ht="61.2" x14ac:dyDescent="0.3">
      <c r="B34" s="17"/>
      <c r="C34" s="17"/>
      <c r="D34" s="50" t="s">
        <v>55</v>
      </c>
      <c r="E34" s="50" t="s">
        <v>56</v>
      </c>
      <c r="F34" s="17" t="s">
        <v>1039</v>
      </c>
      <c r="G34" s="80">
        <v>0</v>
      </c>
      <c r="H34" s="82"/>
      <c r="K34" s="29" t="s">
        <v>1086</v>
      </c>
    </row>
    <row r="35" spans="2:11" s="26" customFormat="1" ht="61.2" x14ac:dyDescent="0.3">
      <c r="B35" s="17"/>
      <c r="C35" s="17"/>
      <c r="D35" s="50" t="s">
        <v>57</v>
      </c>
      <c r="E35" s="50" t="s">
        <v>58</v>
      </c>
      <c r="F35" s="17" t="s">
        <v>1043</v>
      </c>
      <c r="G35" s="80">
        <v>0</v>
      </c>
      <c r="H35" s="82"/>
      <c r="K35" s="29" t="s">
        <v>1086</v>
      </c>
    </row>
    <row r="36" spans="2:11" s="26" customFormat="1" ht="61.2" x14ac:dyDescent="0.3">
      <c r="B36" s="28" t="s">
        <v>59</v>
      </c>
      <c r="C36" s="28" t="s">
        <v>60</v>
      </c>
      <c r="D36" s="50" t="s">
        <v>61</v>
      </c>
      <c r="E36" s="50" t="s">
        <v>817</v>
      </c>
      <c r="F36" s="17" t="s">
        <v>1045</v>
      </c>
      <c r="G36" s="80">
        <v>0</v>
      </c>
      <c r="H36" s="82"/>
      <c r="K36" s="29" t="s">
        <v>1086</v>
      </c>
    </row>
    <row r="37" spans="2:11" s="26" customFormat="1" ht="61.2" x14ac:dyDescent="0.3">
      <c r="B37" s="31"/>
      <c r="C37" s="31"/>
      <c r="D37" s="50" t="s">
        <v>62</v>
      </c>
      <c r="E37" s="50" t="s">
        <v>63</v>
      </c>
      <c r="F37" s="17" t="s">
        <v>1039</v>
      </c>
      <c r="G37" s="80">
        <v>0</v>
      </c>
      <c r="H37" s="82"/>
      <c r="K37" s="29" t="s">
        <v>1086</v>
      </c>
    </row>
    <row r="38" spans="2:11" s="26" customFormat="1" ht="78" customHeight="1" x14ac:dyDescent="0.3">
      <c r="B38" s="17"/>
      <c r="C38" s="17"/>
      <c r="D38" s="50" t="s">
        <v>64</v>
      </c>
      <c r="E38" s="50" t="s">
        <v>65</v>
      </c>
      <c r="F38" s="17" t="s">
        <v>1043</v>
      </c>
      <c r="G38" s="80">
        <v>0</v>
      </c>
      <c r="H38" s="82"/>
      <c r="K38" s="29" t="s">
        <v>1086</v>
      </c>
    </row>
    <row r="39" spans="2:11" s="26" customFormat="1" ht="61.2" x14ac:dyDescent="0.3">
      <c r="B39" s="17"/>
      <c r="C39" s="17"/>
      <c r="D39" s="50" t="s">
        <v>66</v>
      </c>
      <c r="E39" s="50" t="s">
        <v>67</v>
      </c>
      <c r="F39" s="17" t="s">
        <v>1038</v>
      </c>
      <c r="G39" s="80">
        <v>0</v>
      </c>
      <c r="H39" s="82"/>
      <c r="K39" s="29" t="s">
        <v>1086</v>
      </c>
    </row>
    <row r="40" spans="2:11" s="26" customFormat="1" ht="60" customHeight="1" x14ac:dyDescent="0.3">
      <c r="B40" s="17"/>
      <c r="C40" s="17"/>
      <c r="D40" s="50" t="s">
        <v>68</v>
      </c>
      <c r="E40" s="50" t="s">
        <v>948</v>
      </c>
      <c r="F40" s="17" t="s">
        <v>1041</v>
      </c>
      <c r="G40" s="80">
        <v>0</v>
      </c>
      <c r="H40" s="82"/>
      <c r="K40" s="29" t="s">
        <v>1086</v>
      </c>
    </row>
    <row r="41" spans="2:11" s="26" customFormat="1" ht="108" customHeight="1" x14ac:dyDescent="0.3">
      <c r="B41" s="28" t="s">
        <v>69</v>
      </c>
      <c r="C41" s="28" t="s">
        <v>70</v>
      </c>
      <c r="D41" s="50" t="s">
        <v>71</v>
      </c>
      <c r="E41" s="50" t="s">
        <v>72</v>
      </c>
      <c r="F41" s="17" t="s">
        <v>1038</v>
      </c>
      <c r="G41" s="80">
        <v>0</v>
      </c>
      <c r="H41" s="82"/>
      <c r="K41" s="29" t="s">
        <v>1086</v>
      </c>
    </row>
    <row r="42" spans="2:11" s="26" customFormat="1" ht="81.599999999999994" x14ac:dyDescent="0.3">
      <c r="B42" s="17"/>
      <c r="C42" s="17"/>
      <c r="D42" s="50" t="s">
        <v>73</v>
      </c>
      <c r="E42" s="50" t="s">
        <v>818</v>
      </c>
      <c r="F42" s="17" t="s">
        <v>1043</v>
      </c>
      <c r="G42" s="80">
        <v>0</v>
      </c>
      <c r="H42" s="82"/>
      <c r="K42" s="29" t="s">
        <v>1086</v>
      </c>
    </row>
    <row r="43" spans="2:11" s="26" customFormat="1" ht="102" x14ac:dyDescent="0.3">
      <c r="B43" s="17"/>
      <c r="C43" s="17"/>
      <c r="D43" s="50" t="s">
        <v>74</v>
      </c>
      <c r="E43" s="50" t="s">
        <v>819</v>
      </c>
      <c r="F43" s="17" t="s">
        <v>1043</v>
      </c>
      <c r="G43" s="80">
        <v>0</v>
      </c>
      <c r="H43" s="82"/>
      <c r="K43" s="29" t="s">
        <v>1086</v>
      </c>
    </row>
    <row r="44" spans="2:11" s="26" customFormat="1" ht="81.599999999999994" x14ac:dyDescent="0.3">
      <c r="B44" s="17"/>
      <c r="C44" s="17"/>
      <c r="D44" s="50" t="s">
        <v>75</v>
      </c>
      <c r="E44" s="50" t="s">
        <v>820</v>
      </c>
      <c r="F44" s="17" t="s">
        <v>1043</v>
      </c>
      <c r="G44" s="80">
        <v>0</v>
      </c>
      <c r="H44" s="82"/>
      <c r="K44" s="29" t="s">
        <v>1086</v>
      </c>
    </row>
    <row r="45" spans="2:11" s="26" customFormat="1" ht="81.599999999999994" x14ac:dyDescent="0.3">
      <c r="B45" s="17"/>
      <c r="C45" s="17"/>
      <c r="D45" s="50" t="s">
        <v>76</v>
      </c>
      <c r="E45" s="50" t="s">
        <v>77</v>
      </c>
      <c r="F45" s="17" t="s">
        <v>1043</v>
      </c>
      <c r="G45" s="80">
        <v>0</v>
      </c>
      <c r="H45" s="82"/>
      <c r="K45" s="29" t="s">
        <v>1086</v>
      </c>
    </row>
    <row r="46" spans="2:11" s="26" customFormat="1" ht="61.2" x14ac:dyDescent="0.3">
      <c r="B46" s="28" t="s">
        <v>78</v>
      </c>
      <c r="C46" s="28" t="s">
        <v>79</v>
      </c>
      <c r="D46" s="50" t="s">
        <v>80</v>
      </c>
      <c r="E46" s="50" t="s">
        <v>81</v>
      </c>
      <c r="F46" s="17" t="s">
        <v>1041</v>
      </c>
      <c r="G46" s="80">
        <v>0</v>
      </c>
      <c r="H46" s="82"/>
      <c r="K46" s="29" t="s">
        <v>1086</v>
      </c>
    </row>
    <row r="47" spans="2:11" s="26" customFormat="1" ht="61.2" x14ac:dyDescent="0.3">
      <c r="B47" s="31"/>
      <c r="C47" s="31"/>
      <c r="D47" s="50" t="s">
        <v>82</v>
      </c>
      <c r="E47" s="50" t="s">
        <v>83</v>
      </c>
      <c r="F47" s="17" t="s">
        <v>1041</v>
      </c>
      <c r="G47" s="80">
        <v>0</v>
      </c>
      <c r="H47" s="82"/>
      <c r="K47" s="29" t="s">
        <v>1086</v>
      </c>
    </row>
    <row r="48" spans="2:11" s="26" customFormat="1" ht="81.599999999999994" x14ac:dyDescent="0.3">
      <c r="B48" s="31"/>
      <c r="C48" s="31"/>
      <c r="D48" s="50" t="s">
        <v>84</v>
      </c>
      <c r="E48" s="50" t="s">
        <v>85</v>
      </c>
      <c r="F48" s="17" t="s">
        <v>1046</v>
      </c>
      <c r="G48" s="80">
        <v>0</v>
      </c>
      <c r="H48" s="82"/>
      <c r="K48" s="29" t="s">
        <v>1086</v>
      </c>
    </row>
    <row r="49" spans="2:12" s="26" customFormat="1" ht="81.599999999999994" x14ac:dyDescent="0.3">
      <c r="B49" s="31"/>
      <c r="C49" s="31"/>
      <c r="D49" s="50" t="s">
        <v>86</v>
      </c>
      <c r="E49" s="50" t="s">
        <v>821</v>
      </c>
      <c r="F49" s="17" t="s">
        <v>1041</v>
      </c>
      <c r="G49" s="80">
        <v>0</v>
      </c>
      <c r="H49" s="82"/>
      <c r="K49" s="29" t="s">
        <v>1086</v>
      </c>
    </row>
    <row r="50" spans="2:12" s="26" customFormat="1" ht="55.05" customHeight="1" x14ac:dyDescent="0.3">
      <c r="B50" s="31"/>
      <c r="C50" s="31"/>
      <c r="D50" s="50" t="s">
        <v>87</v>
      </c>
      <c r="E50" s="50" t="s">
        <v>88</v>
      </c>
      <c r="F50" s="17" t="s">
        <v>1041</v>
      </c>
      <c r="G50" s="80">
        <v>0</v>
      </c>
      <c r="H50" s="82"/>
      <c r="K50" s="29" t="s">
        <v>1086</v>
      </c>
    </row>
    <row r="51" spans="2:12" s="26" customFormat="1" ht="61.2" x14ac:dyDescent="0.3">
      <c r="B51" s="28" t="s">
        <v>89</v>
      </c>
      <c r="C51" s="28" t="s">
        <v>90</v>
      </c>
      <c r="D51" s="50" t="s">
        <v>91</v>
      </c>
      <c r="E51" s="50" t="s">
        <v>822</v>
      </c>
      <c r="F51" s="17" t="s">
        <v>1039</v>
      </c>
      <c r="G51" s="80">
        <v>0</v>
      </c>
      <c r="H51" s="82"/>
      <c r="K51" s="29" t="s">
        <v>1086</v>
      </c>
    </row>
    <row r="52" spans="2:12" s="26" customFormat="1" ht="81.599999999999994" x14ac:dyDescent="0.3">
      <c r="B52" s="17"/>
      <c r="C52" s="17"/>
      <c r="D52" s="50" t="s">
        <v>92</v>
      </c>
      <c r="E52" s="50" t="s">
        <v>823</v>
      </c>
      <c r="F52" s="17" t="s">
        <v>1047</v>
      </c>
      <c r="G52" s="80">
        <v>0</v>
      </c>
      <c r="H52" s="82"/>
      <c r="K52" s="29" t="s">
        <v>1086</v>
      </c>
    </row>
    <row r="53" spans="2:12" s="26" customFormat="1" ht="61.2" x14ac:dyDescent="0.3">
      <c r="B53" s="17"/>
      <c r="C53" s="17"/>
      <c r="D53" s="50" t="s">
        <v>93</v>
      </c>
      <c r="E53" s="50" t="s">
        <v>947</v>
      </c>
      <c r="F53" s="17" t="s">
        <v>1048</v>
      </c>
      <c r="G53" s="80">
        <v>0</v>
      </c>
      <c r="H53" s="82"/>
      <c r="K53" s="29" t="s">
        <v>1086</v>
      </c>
    </row>
    <row r="54" spans="2:12" s="26" customFormat="1" ht="81.599999999999994" x14ac:dyDescent="0.3">
      <c r="B54" s="17"/>
      <c r="C54" s="17"/>
      <c r="D54" s="50" t="s">
        <v>94</v>
      </c>
      <c r="E54" s="50" t="s">
        <v>824</v>
      </c>
      <c r="F54" s="17" t="s">
        <v>1043</v>
      </c>
      <c r="G54" s="80">
        <v>0</v>
      </c>
      <c r="H54" s="82"/>
      <c r="K54" s="29" t="s">
        <v>1086</v>
      </c>
    </row>
    <row r="55" spans="2:12" s="26" customFormat="1" ht="115.05" customHeight="1" x14ac:dyDescent="0.3">
      <c r="B55" s="17"/>
      <c r="C55" s="17"/>
      <c r="D55" s="50" t="s">
        <v>95</v>
      </c>
      <c r="E55" s="50" t="s">
        <v>96</v>
      </c>
      <c r="F55" s="17" t="s">
        <v>1039</v>
      </c>
      <c r="G55" s="80">
        <v>0</v>
      </c>
      <c r="H55" s="82"/>
      <c r="K55" s="29" t="s">
        <v>1086</v>
      </c>
    </row>
    <row r="56" spans="2:12" s="26" customFormat="1" ht="64.95" customHeight="1" x14ac:dyDescent="0.3">
      <c r="B56" s="225" t="s">
        <v>97</v>
      </c>
      <c r="C56" s="226"/>
      <c r="D56" s="226"/>
      <c r="E56" s="226"/>
      <c r="F56" s="226"/>
      <c r="G56" s="226"/>
      <c r="H56" s="227"/>
      <c r="I56" s="27">
        <f>SUM(G57:G81)</f>
        <v>0</v>
      </c>
      <c r="J56" s="27">
        <f>COUNT(G57:G81)*2</f>
        <v>44</v>
      </c>
      <c r="K56" s="29"/>
    </row>
    <row r="57" spans="2:12" s="26" customFormat="1" ht="81.599999999999994" x14ac:dyDescent="0.3">
      <c r="B57" s="28" t="s">
        <v>98</v>
      </c>
      <c r="C57" s="28" t="s">
        <v>99</v>
      </c>
      <c r="D57" s="50" t="s">
        <v>100</v>
      </c>
      <c r="E57" s="50" t="s">
        <v>945</v>
      </c>
      <c r="F57" s="17" t="s">
        <v>1049</v>
      </c>
      <c r="G57" s="80">
        <v>0</v>
      </c>
      <c r="H57" s="82"/>
      <c r="K57" s="29" t="s">
        <v>1086</v>
      </c>
    </row>
    <row r="58" spans="2:12" s="33" customFormat="1" ht="142.80000000000001" customHeight="1" x14ac:dyDescent="0.3">
      <c r="B58" s="31"/>
      <c r="C58" s="31"/>
      <c r="D58" s="50" t="s">
        <v>101</v>
      </c>
      <c r="E58" s="50" t="s">
        <v>946</v>
      </c>
      <c r="F58" s="17" t="s">
        <v>1044</v>
      </c>
      <c r="G58" s="80">
        <v>0</v>
      </c>
      <c r="H58" s="31"/>
      <c r="K58" s="29" t="s">
        <v>1086</v>
      </c>
      <c r="L58" s="26"/>
    </row>
    <row r="59" spans="2:12" s="33" customFormat="1" ht="94.95" customHeight="1" x14ac:dyDescent="0.3">
      <c r="B59" s="31"/>
      <c r="C59" s="31"/>
      <c r="D59" s="50" t="s">
        <v>825</v>
      </c>
      <c r="E59" s="50" t="s">
        <v>826</v>
      </c>
      <c r="F59" s="17" t="s">
        <v>1050</v>
      </c>
      <c r="G59" s="80">
        <v>0</v>
      </c>
      <c r="H59" s="31"/>
      <c r="K59" s="29" t="s">
        <v>1086</v>
      </c>
      <c r="L59" s="26"/>
    </row>
    <row r="60" spans="2:12" s="26" customFormat="1" ht="40.799999999999997" x14ac:dyDescent="0.3">
      <c r="B60" s="17"/>
      <c r="C60" s="17"/>
      <c r="D60" s="50" t="s">
        <v>102</v>
      </c>
      <c r="E60" s="50" t="s">
        <v>103</v>
      </c>
      <c r="F60" s="17" t="s">
        <v>1050</v>
      </c>
      <c r="G60" s="80">
        <v>0</v>
      </c>
      <c r="H60" s="82"/>
      <c r="K60" s="29" t="s">
        <v>1086</v>
      </c>
    </row>
    <row r="61" spans="2:12" s="26" customFormat="1" ht="81.599999999999994" x14ac:dyDescent="0.3">
      <c r="B61" s="17"/>
      <c r="C61" s="17"/>
      <c r="D61" s="50" t="s">
        <v>104</v>
      </c>
      <c r="E61" s="50" t="s">
        <v>105</v>
      </c>
      <c r="F61" s="17" t="s">
        <v>1039</v>
      </c>
      <c r="G61" s="80">
        <v>0</v>
      </c>
      <c r="H61" s="82"/>
      <c r="K61" s="29" t="s">
        <v>1086</v>
      </c>
    </row>
    <row r="62" spans="2:12" s="26" customFormat="1" ht="81.599999999999994" x14ac:dyDescent="0.3">
      <c r="B62" s="28" t="s">
        <v>106</v>
      </c>
      <c r="C62" s="28" t="s">
        <v>107</v>
      </c>
      <c r="D62" s="50" t="s">
        <v>108</v>
      </c>
      <c r="E62" s="50" t="s">
        <v>944</v>
      </c>
      <c r="F62" s="17" t="s">
        <v>1051</v>
      </c>
      <c r="G62" s="80">
        <v>0</v>
      </c>
      <c r="H62" s="82"/>
      <c r="K62" s="29" t="s">
        <v>1086</v>
      </c>
    </row>
    <row r="63" spans="2:12" s="26" customFormat="1" ht="81.599999999999994" x14ac:dyDescent="0.3">
      <c r="B63" s="17"/>
      <c r="C63" s="17"/>
      <c r="D63" s="50" t="s">
        <v>101</v>
      </c>
      <c r="E63" s="50" t="s">
        <v>109</v>
      </c>
      <c r="F63" s="17" t="s">
        <v>1044</v>
      </c>
      <c r="G63" s="80">
        <v>0</v>
      </c>
      <c r="H63" s="82"/>
      <c r="K63" s="29" t="s">
        <v>1086</v>
      </c>
    </row>
    <row r="64" spans="2:12" s="26" customFormat="1" ht="61.2" x14ac:dyDescent="0.3">
      <c r="B64" s="17"/>
      <c r="C64" s="17"/>
      <c r="D64" s="50" t="s">
        <v>110</v>
      </c>
      <c r="E64" s="50" t="s">
        <v>111</v>
      </c>
      <c r="F64" s="17" t="s">
        <v>1044</v>
      </c>
      <c r="G64" s="80">
        <v>0</v>
      </c>
      <c r="H64" s="82"/>
      <c r="K64" s="29" t="s">
        <v>1086</v>
      </c>
    </row>
    <row r="65" spans="1:11" s="26" customFormat="1" ht="61.2" x14ac:dyDescent="0.3">
      <c r="B65" s="17"/>
      <c r="C65" s="17"/>
      <c r="D65" s="50" t="s">
        <v>112</v>
      </c>
      <c r="E65" s="50" t="s">
        <v>113</v>
      </c>
      <c r="F65" s="17" t="s">
        <v>1039</v>
      </c>
      <c r="G65" s="80">
        <v>0</v>
      </c>
      <c r="H65" s="82"/>
      <c r="K65" s="29" t="s">
        <v>1086</v>
      </c>
    </row>
    <row r="66" spans="1:11" s="26" customFormat="1" ht="61.2" x14ac:dyDescent="0.3">
      <c r="B66" s="17"/>
      <c r="C66" s="17"/>
      <c r="D66" s="50" t="s">
        <v>114</v>
      </c>
      <c r="E66" s="50" t="s">
        <v>115</v>
      </c>
      <c r="F66" s="17" t="s">
        <v>1039</v>
      </c>
      <c r="G66" s="80">
        <v>0</v>
      </c>
      <c r="H66" s="82"/>
      <c r="K66" s="29" t="s">
        <v>1086</v>
      </c>
    </row>
    <row r="67" spans="1:11" s="26" customFormat="1" ht="81.599999999999994" x14ac:dyDescent="0.3">
      <c r="B67" s="28" t="s">
        <v>116</v>
      </c>
      <c r="C67" s="28" t="s">
        <v>117</v>
      </c>
      <c r="D67" s="50" t="s">
        <v>118</v>
      </c>
      <c r="E67" s="50" t="s">
        <v>119</v>
      </c>
      <c r="F67" s="17" t="s">
        <v>1038</v>
      </c>
      <c r="G67" s="80">
        <v>0</v>
      </c>
      <c r="H67" s="82"/>
      <c r="K67" s="29" t="s">
        <v>1086</v>
      </c>
    </row>
    <row r="68" spans="1:11" s="26" customFormat="1" ht="81.599999999999994" x14ac:dyDescent="0.3">
      <c r="B68" s="17"/>
      <c r="C68" s="17"/>
      <c r="D68" s="50" t="s">
        <v>120</v>
      </c>
      <c r="E68" s="50" t="s">
        <v>121</v>
      </c>
      <c r="F68" s="17" t="s">
        <v>1044</v>
      </c>
      <c r="G68" s="80">
        <v>0</v>
      </c>
      <c r="H68" s="82"/>
      <c r="K68" s="29" t="s">
        <v>1086</v>
      </c>
    </row>
    <row r="69" spans="1:11" s="26" customFormat="1" ht="88.5" customHeight="1" x14ac:dyDescent="0.3">
      <c r="B69" s="17"/>
      <c r="C69" s="17"/>
      <c r="D69" s="50" t="s">
        <v>122</v>
      </c>
      <c r="E69" s="50" t="s">
        <v>123</v>
      </c>
      <c r="F69" s="17" t="s">
        <v>1039</v>
      </c>
      <c r="G69" s="80">
        <v>0</v>
      </c>
      <c r="H69" s="82"/>
      <c r="K69" s="29" t="s">
        <v>1086</v>
      </c>
    </row>
    <row r="70" spans="1:11" s="26" customFormat="1" ht="61.2" x14ac:dyDescent="0.3">
      <c r="B70" s="17"/>
      <c r="C70" s="17"/>
      <c r="D70" s="50" t="s">
        <v>124</v>
      </c>
      <c r="E70" s="50" t="s">
        <v>125</v>
      </c>
      <c r="F70" s="17" t="s">
        <v>1039</v>
      </c>
      <c r="G70" s="80">
        <v>0</v>
      </c>
      <c r="H70" s="82"/>
      <c r="K70" s="29" t="s">
        <v>1086</v>
      </c>
    </row>
    <row r="71" spans="1:11" s="26" customFormat="1" ht="61.2" x14ac:dyDescent="0.3">
      <c r="B71" s="17"/>
      <c r="C71" s="17"/>
      <c r="D71" s="50" t="s">
        <v>126</v>
      </c>
      <c r="E71" s="50" t="s">
        <v>127</v>
      </c>
      <c r="F71" s="17" t="s">
        <v>1039</v>
      </c>
      <c r="G71" s="80">
        <v>0</v>
      </c>
      <c r="H71" s="82"/>
      <c r="K71" s="29" t="s">
        <v>1086</v>
      </c>
    </row>
    <row r="72" spans="1:11" s="26" customFormat="1" ht="102" x14ac:dyDescent="0.3">
      <c r="B72" s="28" t="s">
        <v>128</v>
      </c>
      <c r="C72" s="28" t="s">
        <v>129</v>
      </c>
      <c r="D72" s="50" t="s">
        <v>130</v>
      </c>
      <c r="E72" s="50" t="s">
        <v>131</v>
      </c>
      <c r="F72" s="17" t="s">
        <v>1039</v>
      </c>
      <c r="G72" s="80">
        <v>0</v>
      </c>
      <c r="H72" s="82"/>
      <c r="K72" s="29" t="s">
        <v>1086</v>
      </c>
    </row>
    <row r="73" spans="1:11" s="26" customFormat="1" ht="61.2" x14ac:dyDescent="0.3">
      <c r="B73" s="17"/>
      <c r="C73" s="17"/>
      <c r="D73" s="50" t="s">
        <v>132</v>
      </c>
      <c r="E73" s="50" t="s">
        <v>827</v>
      </c>
      <c r="F73" s="17" t="s">
        <v>1042</v>
      </c>
      <c r="G73" s="80">
        <v>0</v>
      </c>
      <c r="H73" s="82"/>
      <c r="K73" s="29" t="s">
        <v>1086</v>
      </c>
    </row>
    <row r="74" spans="1:11" s="26" customFormat="1" ht="61.2" x14ac:dyDescent="0.3">
      <c r="B74" s="17"/>
      <c r="C74" s="17"/>
      <c r="D74" s="50" t="s">
        <v>133</v>
      </c>
      <c r="E74" s="50" t="s">
        <v>134</v>
      </c>
      <c r="F74" s="17" t="s">
        <v>1041</v>
      </c>
      <c r="G74" s="80">
        <v>0</v>
      </c>
      <c r="H74" s="82"/>
      <c r="K74" s="29" t="s">
        <v>1086</v>
      </c>
    </row>
    <row r="75" spans="1:11" s="26" customFormat="1" ht="81.599999999999994" x14ac:dyDescent="0.3">
      <c r="B75" s="17"/>
      <c r="C75" s="17"/>
      <c r="D75" s="50" t="s">
        <v>135</v>
      </c>
      <c r="E75" s="50" t="s">
        <v>943</v>
      </c>
      <c r="F75" s="17" t="s">
        <v>1041</v>
      </c>
      <c r="G75" s="80">
        <v>0</v>
      </c>
      <c r="H75" s="82"/>
      <c r="K75" s="29" t="s">
        <v>1086</v>
      </c>
    </row>
    <row r="76" spans="1:11" s="26" customFormat="1" ht="102" x14ac:dyDescent="0.3">
      <c r="B76" s="17"/>
      <c r="C76" s="17"/>
      <c r="D76" s="50" t="s">
        <v>136</v>
      </c>
      <c r="E76" s="50" t="s">
        <v>859</v>
      </c>
      <c r="F76" s="17" t="s">
        <v>1038</v>
      </c>
      <c r="G76" s="80">
        <v>0</v>
      </c>
      <c r="H76" s="82"/>
      <c r="K76" s="29" t="s">
        <v>1086</v>
      </c>
    </row>
    <row r="77" spans="1:11" s="26" customFormat="1" ht="61.2" x14ac:dyDescent="0.3">
      <c r="B77" s="28" t="s">
        <v>137</v>
      </c>
      <c r="C77" s="28" t="s">
        <v>138</v>
      </c>
      <c r="D77" s="50" t="s">
        <v>139</v>
      </c>
      <c r="E77" s="50" t="s">
        <v>1088</v>
      </c>
      <c r="F77" s="17" t="s">
        <v>1038</v>
      </c>
      <c r="G77" s="80">
        <v>0</v>
      </c>
      <c r="H77" s="82"/>
      <c r="K77" s="29" t="s">
        <v>1086</v>
      </c>
    </row>
    <row r="78" spans="1:11" s="26" customFormat="1" ht="40.799999999999997" x14ac:dyDescent="0.3">
      <c r="B78" s="17"/>
      <c r="C78" s="17"/>
      <c r="D78" s="50" t="s">
        <v>140</v>
      </c>
      <c r="E78" s="50" t="s">
        <v>141</v>
      </c>
      <c r="F78" s="17" t="s">
        <v>1042</v>
      </c>
      <c r="G78" s="80">
        <v>0</v>
      </c>
      <c r="H78" s="82"/>
      <c r="K78" s="29" t="s">
        <v>1086</v>
      </c>
    </row>
    <row r="79" spans="1:11" s="26" customFormat="1" ht="81.599999999999994" hidden="1" customHeight="1" x14ac:dyDescent="0.3">
      <c r="A79" s="61"/>
      <c r="B79" s="143"/>
      <c r="C79" s="143"/>
      <c r="D79" s="50" t="s">
        <v>142</v>
      </c>
      <c r="E79" s="50" t="s">
        <v>143</v>
      </c>
      <c r="F79" s="17" t="s">
        <v>1045</v>
      </c>
      <c r="G79" s="7"/>
      <c r="H79" s="17"/>
      <c r="K79" s="29" t="s">
        <v>1087</v>
      </c>
    </row>
    <row r="80" spans="1:11" s="26" customFormat="1" ht="61.2" hidden="1" customHeight="1" x14ac:dyDescent="0.3">
      <c r="A80" s="61"/>
      <c r="B80" s="143"/>
      <c r="C80" s="143"/>
      <c r="D80" s="50" t="s">
        <v>959</v>
      </c>
      <c r="E80" s="50" t="s">
        <v>960</v>
      </c>
      <c r="F80" s="17" t="s">
        <v>1045</v>
      </c>
      <c r="G80" s="7"/>
      <c r="H80" s="17"/>
      <c r="K80" s="29" t="s">
        <v>1087</v>
      </c>
    </row>
    <row r="81" spans="1:11" s="26" customFormat="1" ht="61.2" hidden="1" customHeight="1" x14ac:dyDescent="0.3">
      <c r="A81" s="61"/>
      <c r="B81" s="143"/>
      <c r="C81" s="143"/>
      <c r="D81" s="50" t="s">
        <v>144</v>
      </c>
      <c r="E81" s="50" t="s">
        <v>145</v>
      </c>
      <c r="F81" s="17" t="s">
        <v>1039</v>
      </c>
      <c r="G81" s="7"/>
      <c r="H81" s="17"/>
      <c r="K81" s="29" t="s">
        <v>1087</v>
      </c>
    </row>
    <row r="82" spans="1:11" s="26" customFormat="1" ht="61.95" customHeight="1" x14ac:dyDescent="0.3">
      <c r="B82" s="225" t="s">
        <v>146</v>
      </c>
      <c r="C82" s="226"/>
      <c r="D82" s="226"/>
      <c r="E82" s="226"/>
      <c r="F82" s="226"/>
      <c r="G82" s="226"/>
      <c r="H82" s="227"/>
      <c r="I82" s="27">
        <f>SUM(G83:G107)</f>
        <v>0</v>
      </c>
      <c r="J82" s="26">
        <f>COUNT(G83:G107)*2</f>
        <v>50</v>
      </c>
      <c r="K82" s="29"/>
    </row>
    <row r="83" spans="1:11" s="26" customFormat="1" ht="81.599999999999994" x14ac:dyDescent="0.3">
      <c r="B83" s="28" t="s">
        <v>147</v>
      </c>
      <c r="C83" s="17" t="s">
        <v>148</v>
      </c>
      <c r="D83" s="50" t="s">
        <v>149</v>
      </c>
      <c r="E83" s="50" t="s">
        <v>964</v>
      </c>
      <c r="F83" s="17" t="s">
        <v>1039</v>
      </c>
      <c r="G83" s="80">
        <v>0</v>
      </c>
      <c r="H83" s="84"/>
      <c r="K83" s="29" t="s">
        <v>1086</v>
      </c>
    </row>
    <row r="84" spans="1:11" s="26" customFormat="1" ht="102" x14ac:dyDescent="0.3">
      <c r="B84" s="17"/>
      <c r="C84" s="17"/>
      <c r="D84" s="50" t="s">
        <v>150</v>
      </c>
      <c r="E84" s="50" t="s">
        <v>962</v>
      </c>
      <c r="F84" s="17" t="s">
        <v>1042</v>
      </c>
      <c r="G84" s="80">
        <v>0</v>
      </c>
      <c r="H84" s="84"/>
      <c r="K84" s="29" t="s">
        <v>1086</v>
      </c>
    </row>
    <row r="85" spans="1:11" s="26" customFormat="1" ht="97.05" customHeight="1" x14ac:dyDescent="0.3">
      <c r="B85" s="17"/>
      <c r="C85" s="17"/>
      <c r="D85" s="50" t="s">
        <v>151</v>
      </c>
      <c r="E85" s="50" t="s">
        <v>963</v>
      </c>
      <c r="F85" s="17" t="s">
        <v>1040</v>
      </c>
      <c r="G85" s="80">
        <v>0</v>
      </c>
      <c r="H85" s="84"/>
      <c r="K85" s="29" t="s">
        <v>1086</v>
      </c>
    </row>
    <row r="86" spans="1:11" s="26" customFormat="1" ht="61.2" x14ac:dyDescent="0.3">
      <c r="B86" s="17"/>
      <c r="C86" s="17"/>
      <c r="D86" s="50" t="s">
        <v>152</v>
      </c>
      <c r="E86" s="50" t="s">
        <v>153</v>
      </c>
      <c r="F86" s="17" t="s">
        <v>1044</v>
      </c>
      <c r="G86" s="80">
        <v>0</v>
      </c>
      <c r="H86" s="84"/>
      <c r="K86" s="29" t="s">
        <v>1086</v>
      </c>
    </row>
    <row r="87" spans="1:11" s="26" customFormat="1" ht="81.599999999999994" x14ac:dyDescent="0.3">
      <c r="B87" s="17"/>
      <c r="C87" s="17"/>
      <c r="D87" s="50" t="s">
        <v>154</v>
      </c>
      <c r="E87" s="50" t="s">
        <v>155</v>
      </c>
      <c r="F87" s="17" t="s">
        <v>1041</v>
      </c>
      <c r="G87" s="80">
        <v>0</v>
      </c>
      <c r="H87" s="84"/>
      <c r="K87" s="29" t="s">
        <v>1086</v>
      </c>
    </row>
    <row r="88" spans="1:11" s="26" customFormat="1" ht="81.599999999999994" x14ac:dyDescent="0.3">
      <c r="B88" s="28" t="s">
        <v>156</v>
      </c>
      <c r="C88" s="28" t="s">
        <v>157</v>
      </c>
      <c r="D88" s="50" t="s">
        <v>158</v>
      </c>
      <c r="E88" s="50" t="s">
        <v>159</v>
      </c>
      <c r="F88" s="17" t="s">
        <v>1039</v>
      </c>
      <c r="G88" s="80">
        <v>0</v>
      </c>
      <c r="H88" s="84"/>
      <c r="K88" s="29" t="s">
        <v>1086</v>
      </c>
    </row>
    <row r="89" spans="1:11" s="26" customFormat="1" ht="102" x14ac:dyDescent="0.3">
      <c r="B89" s="17"/>
      <c r="C89" s="17"/>
      <c r="D89" s="50" t="s">
        <v>160</v>
      </c>
      <c r="E89" s="50" t="s">
        <v>942</v>
      </c>
      <c r="F89" s="17" t="s">
        <v>1040</v>
      </c>
      <c r="G89" s="80">
        <v>0</v>
      </c>
      <c r="H89" s="84"/>
      <c r="K89" s="29" t="s">
        <v>1086</v>
      </c>
    </row>
    <row r="90" spans="1:11" s="26" customFormat="1" ht="81.599999999999994" x14ac:dyDescent="0.3">
      <c r="B90" s="17"/>
      <c r="C90" s="17"/>
      <c r="D90" s="50" t="s">
        <v>161</v>
      </c>
      <c r="E90" s="50" t="s">
        <v>162</v>
      </c>
      <c r="F90" s="17" t="s">
        <v>1045</v>
      </c>
      <c r="G90" s="80">
        <v>0</v>
      </c>
      <c r="H90" s="84"/>
      <c r="K90" s="29" t="s">
        <v>1086</v>
      </c>
    </row>
    <row r="91" spans="1:11" s="26" customFormat="1" ht="61.2" x14ac:dyDescent="0.3">
      <c r="B91" s="17"/>
      <c r="C91" s="17"/>
      <c r="D91" s="50" t="s">
        <v>152</v>
      </c>
      <c r="E91" s="50" t="s">
        <v>163</v>
      </c>
      <c r="F91" s="17" t="s">
        <v>1052</v>
      </c>
      <c r="G91" s="80">
        <v>0</v>
      </c>
      <c r="H91" s="84"/>
      <c r="K91" s="29" t="s">
        <v>1086</v>
      </c>
    </row>
    <row r="92" spans="1:11" s="26" customFormat="1" ht="61.2" x14ac:dyDescent="0.3">
      <c r="B92" s="17"/>
      <c r="C92" s="17"/>
      <c r="D92" s="50" t="s">
        <v>164</v>
      </c>
      <c r="E92" s="50" t="s">
        <v>965</v>
      </c>
      <c r="F92" s="17" t="s">
        <v>1053</v>
      </c>
      <c r="G92" s="80">
        <v>0</v>
      </c>
      <c r="H92" s="84"/>
      <c r="K92" s="29" t="s">
        <v>1086</v>
      </c>
    </row>
    <row r="93" spans="1:11" s="26" customFormat="1" ht="102" x14ac:dyDescent="0.3">
      <c r="B93" s="28" t="s">
        <v>165</v>
      </c>
      <c r="C93" s="28" t="s">
        <v>166</v>
      </c>
      <c r="D93" s="50" t="s">
        <v>167</v>
      </c>
      <c r="E93" s="50" t="s">
        <v>168</v>
      </c>
      <c r="F93" s="17" t="s">
        <v>1039</v>
      </c>
      <c r="G93" s="80">
        <v>0</v>
      </c>
      <c r="H93" s="82"/>
      <c r="K93" s="29" t="s">
        <v>1086</v>
      </c>
    </row>
    <row r="94" spans="1:11" s="26" customFormat="1" ht="61.2" x14ac:dyDescent="0.3">
      <c r="B94" s="17"/>
      <c r="C94" s="17"/>
      <c r="D94" s="50" t="s">
        <v>169</v>
      </c>
      <c r="E94" s="50" t="s">
        <v>170</v>
      </c>
      <c r="F94" s="17" t="s">
        <v>1039</v>
      </c>
      <c r="G94" s="80">
        <v>0</v>
      </c>
      <c r="H94" s="84"/>
      <c r="K94" s="29" t="s">
        <v>1086</v>
      </c>
    </row>
    <row r="95" spans="1:11" s="26" customFormat="1" ht="61.2" x14ac:dyDescent="0.3">
      <c r="B95" s="17"/>
      <c r="C95" s="17"/>
      <c r="D95" s="50" t="s">
        <v>171</v>
      </c>
      <c r="E95" s="50" t="s">
        <v>172</v>
      </c>
      <c r="F95" s="17" t="s">
        <v>1046</v>
      </c>
      <c r="G95" s="80">
        <v>0</v>
      </c>
      <c r="H95" s="82"/>
      <c r="K95" s="29" t="s">
        <v>1086</v>
      </c>
    </row>
    <row r="96" spans="1:11" s="26" customFormat="1" ht="81.599999999999994" x14ac:dyDescent="0.3">
      <c r="B96" s="17"/>
      <c r="C96" s="17"/>
      <c r="D96" s="50" t="s">
        <v>173</v>
      </c>
      <c r="E96" s="50" t="s">
        <v>174</v>
      </c>
      <c r="F96" s="17" t="s">
        <v>1039</v>
      </c>
      <c r="G96" s="80">
        <v>0</v>
      </c>
      <c r="H96" s="82"/>
      <c r="K96" s="29" t="s">
        <v>1086</v>
      </c>
    </row>
    <row r="97" spans="1:11" s="26" customFormat="1" ht="112.95" customHeight="1" x14ac:dyDescent="0.3">
      <c r="B97" s="17"/>
      <c r="C97" s="17"/>
      <c r="D97" s="50" t="s">
        <v>175</v>
      </c>
      <c r="E97" s="50" t="s">
        <v>176</v>
      </c>
      <c r="F97" s="17" t="s">
        <v>1038</v>
      </c>
      <c r="G97" s="80">
        <v>0</v>
      </c>
      <c r="H97" s="82"/>
      <c r="K97" s="29" t="s">
        <v>1086</v>
      </c>
    </row>
    <row r="98" spans="1:11" s="26" customFormat="1" ht="40.799999999999997" x14ac:dyDescent="0.3">
      <c r="B98" s="28" t="s">
        <v>177</v>
      </c>
      <c r="C98" s="28" t="s">
        <v>178</v>
      </c>
      <c r="D98" s="50" t="s">
        <v>828</v>
      </c>
      <c r="E98" s="50" t="s">
        <v>829</v>
      </c>
      <c r="F98" s="17" t="s">
        <v>1039</v>
      </c>
      <c r="G98" s="80">
        <v>0</v>
      </c>
      <c r="H98" s="82"/>
      <c r="K98" s="29" t="s">
        <v>1086</v>
      </c>
    </row>
    <row r="99" spans="1:11" s="26" customFormat="1" ht="121.05" customHeight="1" x14ac:dyDescent="0.3">
      <c r="B99" s="17"/>
      <c r="C99" s="17"/>
      <c r="D99" s="50" t="s">
        <v>179</v>
      </c>
      <c r="E99" s="50" t="s">
        <v>830</v>
      </c>
      <c r="F99" s="17" t="s">
        <v>1038</v>
      </c>
      <c r="G99" s="80">
        <v>0</v>
      </c>
      <c r="H99" s="82"/>
      <c r="K99" s="29" t="s">
        <v>1086</v>
      </c>
    </row>
    <row r="100" spans="1:11" s="26" customFormat="1" ht="81.599999999999994" x14ac:dyDescent="0.3">
      <c r="B100" s="17"/>
      <c r="C100" s="17"/>
      <c r="D100" s="50" t="s">
        <v>180</v>
      </c>
      <c r="E100" s="50" t="s">
        <v>181</v>
      </c>
      <c r="F100" s="17" t="s">
        <v>1044</v>
      </c>
      <c r="G100" s="80">
        <v>0</v>
      </c>
      <c r="H100" s="82"/>
      <c r="K100" s="29" t="s">
        <v>1086</v>
      </c>
    </row>
    <row r="101" spans="1:11" s="26" customFormat="1" ht="61.2" x14ac:dyDescent="0.3">
      <c r="B101" s="17"/>
      <c r="C101" s="17"/>
      <c r="D101" s="50" t="s">
        <v>182</v>
      </c>
      <c r="E101" s="50" t="s">
        <v>183</v>
      </c>
      <c r="F101" s="17" t="s">
        <v>1039</v>
      </c>
      <c r="G101" s="80">
        <v>0</v>
      </c>
      <c r="H101" s="82"/>
      <c r="K101" s="29" t="s">
        <v>1086</v>
      </c>
    </row>
    <row r="102" spans="1:11" s="26" customFormat="1" ht="76.95" customHeight="1" x14ac:dyDescent="0.3">
      <c r="B102" s="17"/>
      <c r="C102" s="17"/>
      <c r="D102" s="50" t="s">
        <v>184</v>
      </c>
      <c r="E102" s="50" t="s">
        <v>185</v>
      </c>
      <c r="F102" s="17" t="s">
        <v>1038</v>
      </c>
      <c r="G102" s="80">
        <v>0</v>
      </c>
      <c r="H102" s="82"/>
      <c r="K102" s="29" t="s">
        <v>1086</v>
      </c>
    </row>
    <row r="103" spans="1:11" s="26" customFormat="1" ht="81.599999999999994" x14ac:dyDescent="0.3">
      <c r="B103" s="28" t="s">
        <v>186</v>
      </c>
      <c r="C103" s="28" t="s">
        <v>187</v>
      </c>
      <c r="D103" s="50" t="s">
        <v>188</v>
      </c>
      <c r="E103" s="50" t="s">
        <v>189</v>
      </c>
      <c r="F103" s="17" t="s">
        <v>1038</v>
      </c>
      <c r="G103" s="80">
        <v>0</v>
      </c>
      <c r="H103" s="82"/>
      <c r="K103" s="29" t="s">
        <v>1086</v>
      </c>
    </row>
    <row r="104" spans="1:11" s="26" customFormat="1" ht="81.599999999999994" x14ac:dyDescent="0.3">
      <c r="B104" s="17"/>
      <c r="C104" s="17"/>
      <c r="D104" s="50" t="s">
        <v>190</v>
      </c>
      <c r="E104" s="50" t="s">
        <v>831</v>
      </c>
      <c r="F104" s="17" t="s">
        <v>1039</v>
      </c>
      <c r="G104" s="80">
        <v>0</v>
      </c>
      <c r="H104" s="82"/>
      <c r="K104" s="29" t="s">
        <v>1086</v>
      </c>
    </row>
    <row r="105" spans="1:11" s="26" customFormat="1" ht="81.599999999999994" x14ac:dyDescent="0.3">
      <c r="B105" s="17"/>
      <c r="C105" s="17"/>
      <c r="D105" s="50" t="s">
        <v>191</v>
      </c>
      <c r="E105" s="50" t="s">
        <v>192</v>
      </c>
      <c r="F105" s="17" t="s">
        <v>1045</v>
      </c>
      <c r="G105" s="80">
        <v>0</v>
      </c>
      <c r="H105" s="82"/>
      <c r="K105" s="29" t="s">
        <v>1086</v>
      </c>
    </row>
    <row r="106" spans="1:11" s="26" customFormat="1" ht="81.599999999999994" x14ac:dyDescent="0.3">
      <c r="B106" s="17"/>
      <c r="C106" s="17"/>
      <c r="D106" s="50" t="s">
        <v>193</v>
      </c>
      <c r="E106" s="50" t="s">
        <v>194</v>
      </c>
      <c r="F106" s="17" t="s">
        <v>1039</v>
      </c>
      <c r="G106" s="80">
        <v>0</v>
      </c>
      <c r="H106" s="82"/>
      <c r="K106" s="29" t="s">
        <v>1086</v>
      </c>
    </row>
    <row r="107" spans="1:11" s="26" customFormat="1" ht="61.2" x14ac:dyDescent="0.3">
      <c r="B107" s="17"/>
      <c r="C107" s="17"/>
      <c r="D107" s="50" t="s">
        <v>195</v>
      </c>
      <c r="E107" s="50" t="s">
        <v>832</v>
      </c>
      <c r="F107" s="17" t="s">
        <v>1039</v>
      </c>
      <c r="G107" s="80">
        <v>0</v>
      </c>
      <c r="H107" s="82"/>
      <c r="K107" s="29" t="s">
        <v>1086</v>
      </c>
    </row>
    <row r="108" spans="1:11" s="26" customFormat="1" ht="39" customHeight="1" x14ac:dyDescent="0.3">
      <c r="B108" s="216" t="s">
        <v>196</v>
      </c>
      <c r="C108" s="217"/>
      <c r="D108" s="217"/>
      <c r="E108" s="217"/>
      <c r="F108" s="217"/>
      <c r="G108" s="217"/>
      <c r="H108" s="218"/>
      <c r="I108" s="27">
        <f>I109+I135+I161+I187</f>
        <v>0</v>
      </c>
      <c r="J108" s="26">
        <f>J109+J135+J161+J187</f>
        <v>66</v>
      </c>
      <c r="K108" s="29"/>
    </row>
    <row r="109" spans="1:11" s="26" customFormat="1" ht="66" customHeight="1" x14ac:dyDescent="0.3">
      <c r="B109" s="207" t="s">
        <v>197</v>
      </c>
      <c r="C109" s="208"/>
      <c r="D109" s="208"/>
      <c r="E109" s="208"/>
      <c r="F109" s="208"/>
      <c r="G109" s="208"/>
      <c r="H109" s="209"/>
      <c r="I109" s="27">
        <f>SUM(G110:G134)</f>
        <v>0</v>
      </c>
      <c r="J109" s="26">
        <f>COUNT(G110:G134)*2</f>
        <v>24</v>
      </c>
      <c r="K109" s="29"/>
    </row>
    <row r="110" spans="1:11" s="26" customFormat="1" ht="81.599999999999994" hidden="1" customHeight="1" x14ac:dyDescent="0.3">
      <c r="A110" s="61"/>
      <c r="B110" s="143" t="s">
        <v>198</v>
      </c>
      <c r="C110" s="143" t="s">
        <v>199</v>
      </c>
      <c r="D110" s="50" t="s">
        <v>200</v>
      </c>
      <c r="E110" s="50" t="s">
        <v>201</v>
      </c>
      <c r="F110" s="17" t="s">
        <v>1041</v>
      </c>
      <c r="G110" s="7"/>
      <c r="H110" s="17"/>
      <c r="K110" s="29" t="s">
        <v>1087</v>
      </c>
    </row>
    <row r="111" spans="1:11" s="26" customFormat="1" ht="81.599999999999994" hidden="1" customHeight="1" x14ac:dyDescent="0.3">
      <c r="A111" s="61"/>
      <c r="B111" s="143"/>
      <c r="C111" s="143"/>
      <c r="D111" s="50" t="s">
        <v>202</v>
      </c>
      <c r="E111" s="50" t="s">
        <v>833</v>
      </c>
      <c r="F111" s="17" t="s">
        <v>1041</v>
      </c>
      <c r="G111" s="7"/>
      <c r="H111" s="17"/>
      <c r="K111" s="29" t="s">
        <v>1087</v>
      </c>
    </row>
    <row r="112" spans="1:11" s="26" customFormat="1" ht="81.599999999999994" hidden="1" customHeight="1" x14ac:dyDescent="0.3">
      <c r="A112" s="61"/>
      <c r="B112" s="143"/>
      <c r="C112" s="143"/>
      <c r="D112" s="50" t="s">
        <v>203</v>
      </c>
      <c r="E112" s="50" t="s">
        <v>204</v>
      </c>
      <c r="F112" s="17" t="s">
        <v>1042</v>
      </c>
      <c r="G112" s="7"/>
      <c r="H112" s="17"/>
      <c r="K112" s="29" t="s">
        <v>1087</v>
      </c>
    </row>
    <row r="113" spans="1:11" s="26" customFormat="1" ht="81.599999999999994" hidden="1" customHeight="1" x14ac:dyDescent="0.3">
      <c r="A113" s="61"/>
      <c r="B113" s="143"/>
      <c r="C113" s="143"/>
      <c r="D113" s="50" t="s">
        <v>205</v>
      </c>
      <c r="E113" s="50" t="s">
        <v>834</v>
      </c>
      <c r="F113" s="17" t="s">
        <v>1045</v>
      </c>
      <c r="G113" s="7"/>
      <c r="H113" s="17"/>
      <c r="K113" s="29" t="s">
        <v>1087</v>
      </c>
    </row>
    <row r="114" spans="1:11" s="26" customFormat="1" ht="61.2" hidden="1" customHeight="1" x14ac:dyDescent="0.3">
      <c r="A114" s="61"/>
      <c r="B114" s="143"/>
      <c r="C114" s="143"/>
      <c r="D114" s="50" t="s">
        <v>206</v>
      </c>
      <c r="E114" s="50" t="s">
        <v>835</v>
      </c>
      <c r="F114" s="17" t="s">
        <v>1038</v>
      </c>
      <c r="G114" s="7"/>
      <c r="H114" s="17"/>
      <c r="K114" s="29" t="s">
        <v>1087</v>
      </c>
    </row>
    <row r="115" spans="1:11" s="26" customFormat="1" ht="81.599999999999994" x14ac:dyDescent="0.3">
      <c r="B115" s="28" t="s">
        <v>207</v>
      </c>
      <c r="C115" s="28" t="s">
        <v>208</v>
      </c>
      <c r="D115" s="50" t="s">
        <v>209</v>
      </c>
      <c r="E115" s="50" t="s">
        <v>210</v>
      </c>
      <c r="F115" s="17" t="s">
        <v>1038</v>
      </c>
      <c r="G115" s="80">
        <v>0</v>
      </c>
      <c r="H115" s="82"/>
      <c r="K115" s="29" t="s">
        <v>1086</v>
      </c>
    </row>
    <row r="116" spans="1:11" s="26" customFormat="1" ht="61.2" x14ac:dyDescent="0.3">
      <c r="B116" s="17"/>
      <c r="C116" s="17"/>
      <c r="D116" s="50" t="s">
        <v>211</v>
      </c>
      <c r="E116" s="50" t="s">
        <v>212</v>
      </c>
      <c r="F116" s="17" t="s">
        <v>1050</v>
      </c>
      <c r="G116" s="80">
        <v>0</v>
      </c>
      <c r="H116" s="82"/>
      <c r="K116" s="29" t="s">
        <v>1086</v>
      </c>
    </row>
    <row r="117" spans="1:11" s="26" customFormat="1" ht="81.599999999999994" hidden="1" customHeight="1" x14ac:dyDescent="0.3">
      <c r="A117" s="61"/>
      <c r="B117" s="143"/>
      <c r="C117" s="143"/>
      <c r="D117" s="50" t="s">
        <v>1089</v>
      </c>
      <c r="E117" s="50" t="s">
        <v>213</v>
      </c>
      <c r="F117" s="17" t="s">
        <v>1050</v>
      </c>
      <c r="G117" s="7"/>
      <c r="H117" s="17"/>
      <c r="K117" s="29" t="s">
        <v>1087</v>
      </c>
    </row>
    <row r="118" spans="1:11" s="26" customFormat="1" ht="81.599999999999994" hidden="1" customHeight="1" x14ac:dyDescent="0.3">
      <c r="A118" s="61"/>
      <c r="B118" s="143"/>
      <c r="C118" s="143"/>
      <c r="D118" s="50" t="s">
        <v>214</v>
      </c>
      <c r="E118" s="50" t="s">
        <v>836</v>
      </c>
      <c r="F118" s="17" t="s">
        <v>1038</v>
      </c>
      <c r="G118" s="7"/>
      <c r="H118" s="17"/>
      <c r="K118" s="29" t="s">
        <v>1087</v>
      </c>
    </row>
    <row r="119" spans="1:11" s="26" customFormat="1" ht="81.599999999999994" hidden="1" customHeight="1" x14ac:dyDescent="0.3">
      <c r="A119" s="61"/>
      <c r="B119" s="143"/>
      <c r="C119" s="143"/>
      <c r="D119" s="50" t="s">
        <v>215</v>
      </c>
      <c r="E119" s="50" t="s">
        <v>216</v>
      </c>
      <c r="F119" s="17" t="s">
        <v>1038</v>
      </c>
      <c r="G119" s="7"/>
      <c r="H119" s="17"/>
      <c r="K119" s="29" t="s">
        <v>1087</v>
      </c>
    </row>
    <row r="120" spans="1:11" s="26" customFormat="1" ht="81.599999999999994" x14ac:dyDescent="0.3">
      <c r="B120" s="28" t="s">
        <v>217</v>
      </c>
      <c r="C120" s="28" t="s">
        <v>218</v>
      </c>
      <c r="D120" s="50" t="s">
        <v>219</v>
      </c>
      <c r="E120" s="50" t="s">
        <v>220</v>
      </c>
      <c r="F120" s="17" t="s">
        <v>1038</v>
      </c>
      <c r="G120" s="80">
        <v>0</v>
      </c>
      <c r="H120" s="82"/>
      <c r="K120" s="29" t="s">
        <v>1086</v>
      </c>
    </row>
    <row r="121" spans="1:11" s="26" customFormat="1" ht="81.599999999999994" x14ac:dyDescent="0.3">
      <c r="B121" s="17"/>
      <c r="C121" s="17"/>
      <c r="D121" s="50" t="s">
        <v>221</v>
      </c>
      <c r="E121" s="50" t="s">
        <v>222</v>
      </c>
      <c r="F121" s="17" t="s">
        <v>1042</v>
      </c>
      <c r="G121" s="80">
        <v>0</v>
      </c>
      <c r="H121" s="82"/>
      <c r="K121" s="29" t="s">
        <v>1086</v>
      </c>
    </row>
    <row r="122" spans="1:11" s="26" customFormat="1" ht="102" x14ac:dyDescent="0.3">
      <c r="B122" s="17"/>
      <c r="C122" s="17"/>
      <c r="D122" s="50" t="s">
        <v>223</v>
      </c>
      <c r="E122" s="50" t="s">
        <v>224</v>
      </c>
      <c r="F122" s="17" t="s">
        <v>1042</v>
      </c>
      <c r="G122" s="80">
        <v>0</v>
      </c>
      <c r="H122" s="82"/>
      <c r="K122" s="29" t="s">
        <v>1086</v>
      </c>
    </row>
    <row r="123" spans="1:11" s="26" customFormat="1" ht="102" x14ac:dyDescent="0.3">
      <c r="B123" s="17"/>
      <c r="C123" s="17"/>
      <c r="D123" s="50" t="s">
        <v>225</v>
      </c>
      <c r="E123" s="50" t="s">
        <v>226</v>
      </c>
      <c r="F123" s="17" t="s">
        <v>1038</v>
      </c>
      <c r="G123" s="80">
        <v>0</v>
      </c>
      <c r="H123" s="82"/>
      <c r="K123" s="29" t="s">
        <v>1086</v>
      </c>
    </row>
    <row r="124" spans="1:11" s="26" customFormat="1" ht="102" x14ac:dyDescent="0.3">
      <c r="B124" s="17"/>
      <c r="C124" s="17"/>
      <c r="D124" s="50" t="s">
        <v>227</v>
      </c>
      <c r="E124" s="50" t="s">
        <v>228</v>
      </c>
      <c r="F124" s="17" t="s">
        <v>1054</v>
      </c>
      <c r="G124" s="80">
        <v>0</v>
      </c>
      <c r="H124" s="82"/>
      <c r="K124" s="29" t="s">
        <v>1086</v>
      </c>
    </row>
    <row r="125" spans="1:11" s="26" customFormat="1" ht="61.2" x14ac:dyDescent="0.3">
      <c r="B125" s="28" t="s">
        <v>229</v>
      </c>
      <c r="C125" s="28" t="s">
        <v>230</v>
      </c>
      <c r="D125" s="50" t="s">
        <v>231</v>
      </c>
      <c r="E125" s="50" t="s">
        <v>232</v>
      </c>
      <c r="F125" s="17" t="s">
        <v>1041</v>
      </c>
      <c r="G125" s="80">
        <v>0</v>
      </c>
      <c r="H125" s="82"/>
      <c r="K125" s="29" t="s">
        <v>1087</v>
      </c>
    </row>
    <row r="126" spans="1:11" s="26" customFormat="1" ht="102" hidden="1" customHeight="1" x14ac:dyDescent="0.3">
      <c r="A126" s="61"/>
      <c r="B126" s="148"/>
      <c r="C126" s="143"/>
      <c r="D126" s="50" t="s">
        <v>233</v>
      </c>
      <c r="E126" s="50" t="s">
        <v>234</v>
      </c>
      <c r="F126" s="17" t="s">
        <v>1038</v>
      </c>
      <c r="G126" s="7"/>
      <c r="H126" s="17"/>
      <c r="K126" s="29" t="s">
        <v>1087</v>
      </c>
    </row>
    <row r="127" spans="1:11" s="26" customFormat="1" ht="61.2" hidden="1" customHeight="1" x14ac:dyDescent="0.3">
      <c r="A127" s="61"/>
      <c r="B127" s="148"/>
      <c r="C127" s="143"/>
      <c r="D127" s="50" t="s">
        <v>235</v>
      </c>
      <c r="E127" s="50" t="s">
        <v>236</v>
      </c>
      <c r="F127" s="17" t="s">
        <v>1041</v>
      </c>
      <c r="G127" s="7"/>
      <c r="H127" s="17"/>
      <c r="K127" s="29" t="s">
        <v>1087</v>
      </c>
    </row>
    <row r="128" spans="1:11" s="26" customFormat="1" ht="81.599999999999994" hidden="1" customHeight="1" x14ac:dyDescent="0.3">
      <c r="A128" s="61"/>
      <c r="B128" s="148"/>
      <c r="C128" s="143"/>
      <c r="D128" s="50" t="s">
        <v>237</v>
      </c>
      <c r="E128" s="50" t="s">
        <v>238</v>
      </c>
      <c r="F128" s="17" t="s">
        <v>1041</v>
      </c>
      <c r="G128" s="7"/>
      <c r="H128" s="17"/>
      <c r="K128" s="29" t="s">
        <v>1087</v>
      </c>
    </row>
    <row r="129" spans="1:11" s="26" customFormat="1" ht="61.2" hidden="1" customHeight="1" x14ac:dyDescent="0.3">
      <c r="A129" s="61"/>
      <c r="B129" s="148"/>
      <c r="C129" s="143"/>
      <c r="D129" s="50" t="s">
        <v>239</v>
      </c>
      <c r="E129" s="50" t="s">
        <v>240</v>
      </c>
      <c r="F129" s="17" t="s">
        <v>1039</v>
      </c>
      <c r="G129" s="7"/>
      <c r="H129" s="17"/>
      <c r="K129" s="29" t="s">
        <v>1087</v>
      </c>
    </row>
    <row r="130" spans="1:11" s="26" customFormat="1" ht="81.599999999999994" hidden="1" customHeight="1" x14ac:dyDescent="0.3">
      <c r="A130" s="61"/>
      <c r="B130" s="143" t="s">
        <v>241</v>
      </c>
      <c r="C130" s="143" t="s">
        <v>242</v>
      </c>
      <c r="D130" s="50" t="s">
        <v>243</v>
      </c>
      <c r="E130" s="50" t="s">
        <v>837</v>
      </c>
      <c r="F130" s="17" t="s">
        <v>1043</v>
      </c>
      <c r="G130" s="7"/>
      <c r="H130" s="17"/>
      <c r="K130" s="29" t="s">
        <v>1087</v>
      </c>
    </row>
    <row r="131" spans="1:11" s="26" customFormat="1" ht="81.599999999999994" x14ac:dyDescent="0.3">
      <c r="B131" s="28" t="s">
        <v>241</v>
      </c>
      <c r="C131" s="28" t="s">
        <v>242</v>
      </c>
      <c r="D131" s="50" t="s">
        <v>244</v>
      </c>
      <c r="E131" s="50" t="s">
        <v>245</v>
      </c>
      <c r="F131" s="17" t="s">
        <v>1043</v>
      </c>
      <c r="G131" s="80">
        <v>0</v>
      </c>
      <c r="H131" s="82"/>
      <c r="K131" s="29" t="s">
        <v>1086</v>
      </c>
    </row>
    <row r="132" spans="1:11" s="26" customFormat="1" ht="102" x14ac:dyDescent="0.3">
      <c r="B132" s="17"/>
      <c r="C132" s="17"/>
      <c r="D132" s="50" t="s">
        <v>246</v>
      </c>
      <c r="E132" s="50" t="s">
        <v>247</v>
      </c>
      <c r="F132" s="17" t="s">
        <v>1044</v>
      </c>
      <c r="G132" s="80">
        <v>0</v>
      </c>
      <c r="H132" s="82"/>
      <c r="K132" s="29" t="s">
        <v>1086</v>
      </c>
    </row>
    <row r="133" spans="1:11" s="26" customFormat="1" ht="81.599999999999994" x14ac:dyDescent="0.3">
      <c r="B133" s="17"/>
      <c r="C133" s="17"/>
      <c r="D133" s="50" t="s">
        <v>248</v>
      </c>
      <c r="E133" s="50" t="s">
        <v>249</v>
      </c>
      <c r="F133" s="17" t="s">
        <v>1055</v>
      </c>
      <c r="G133" s="80">
        <v>0</v>
      </c>
      <c r="H133" s="82"/>
      <c r="K133" s="29" t="s">
        <v>1086</v>
      </c>
    </row>
    <row r="134" spans="1:11" s="26" customFormat="1" ht="81.599999999999994" x14ac:dyDescent="0.3">
      <c r="B134" s="17"/>
      <c r="C134" s="17"/>
      <c r="D134" s="50" t="s">
        <v>250</v>
      </c>
      <c r="E134" s="50" t="s">
        <v>251</v>
      </c>
      <c r="F134" s="17" t="s">
        <v>1041</v>
      </c>
      <c r="G134" s="80">
        <v>0</v>
      </c>
      <c r="H134" s="82"/>
      <c r="K134" s="29" t="s">
        <v>1086</v>
      </c>
    </row>
    <row r="135" spans="1:11" s="26" customFormat="1" ht="67.95" hidden="1" customHeight="1" x14ac:dyDescent="0.3">
      <c r="A135" s="61"/>
      <c r="B135" s="207" t="s">
        <v>252</v>
      </c>
      <c r="C135" s="208"/>
      <c r="D135" s="208"/>
      <c r="E135" s="208"/>
      <c r="F135" s="208"/>
      <c r="G135" s="208"/>
      <c r="H135" s="209"/>
      <c r="I135" s="27">
        <f>SUM(G136:G160)</f>
        <v>0</v>
      </c>
      <c r="J135" s="26">
        <f>COUNT(G136:G160)*2</f>
        <v>0</v>
      </c>
      <c r="K135" s="29"/>
    </row>
    <row r="136" spans="1:11" s="26" customFormat="1" ht="100.05" hidden="1" customHeight="1" x14ac:dyDescent="0.3">
      <c r="A136" s="61"/>
      <c r="B136" s="143" t="s">
        <v>253</v>
      </c>
      <c r="C136" s="143" t="s">
        <v>254</v>
      </c>
      <c r="D136" s="50" t="s">
        <v>255</v>
      </c>
      <c r="E136" s="50" t="s">
        <v>256</v>
      </c>
      <c r="F136" s="9" t="s">
        <v>1038</v>
      </c>
      <c r="G136" s="7"/>
      <c r="H136" s="9"/>
      <c r="K136" s="29" t="s">
        <v>1087</v>
      </c>
    </row>
    <row r="137" spans="1:11" s="26" customFormat="1" ht="91.05" hidden="1" customHeight="1" x14ac:dyDescent="0.3">
      <c r="A137" s="61"/>
      <c r="B137" s="144"/>
      <c r="C137" s="145"/>
      <c r="D137" s="50" t="s">
        <v>257</v>
      </c>
      <c r="E137" s="50" t="s">
        <v>838</v>
      </c>
      <c r="F137" s="9" t="s">
        <v>1041</v>
      </c>
      <c r="G137" s="7"/>
      <c r="H137" s="9"/>
      <c r="K137" s="29" t="s">
        <v>1087</v>
      </c>
    </row>
    <row r="138" spans="1:11" s="26" customFormat="1" ht="67.95" hidden="1" customHeight="1" x14ac:dyDescent="0.3">
      <c r="A138" s="61"/>
      <c r="B138" s="144"/>
      <c r="C138" s="145"/>
      <c r="D138" s="50" t="s">
        <v>258</v>
      </c>
      <c r="E138" s="50" t="s">
        <v>259</v>
      </c>
      <c r="F138" s="9" t="s">
        <v>1041</v>
      </c>
      <c r="G138" s="7"/>
      <c r="H138" s="9"/>
      <c r="K138" s="29" t="s">
        <v>1087</v>
      </c>
    </row>
    <row r="139" spans="1:11" s="26" customFormat="1" ht="67.95" hidden="1" customHeight="1" x14ac:dyDescent="0.3">
      <c r="A139" s="61"/>
      <c r="B139" s="144"/>
      <c r="C139" s="145"/>
      <c r="D139" s="50" t="s">
        <v>260</v>
      </c>
      <c r="E139" s="50" t="s">
        <v>261</v>
      </c>
      <c r="F139" s="9" t="s">
        <v>1041</v>
      </c>
      <c r="G139" s="7"/>
      <c r="H139" s="9"/>
      <c r="K139" s="29" t="s">
        <v>1087</v>
      </c>
    </row>
    <row r="140" spans="1:11" s="26" customFormat="1" ht="106.95" hidden="1" customHeight="1" x14ac:dyDescent="0.3">
      <c r="A140" s="61"/>
      <c r="B140" s="144"/>
      <c r="C140" s="145"/>
      <c r="D140" s="50" t="s">
        <v>262</v>
      </c>
      <c r="E140" s="50" t="s">
        <v>263</v>
      </c>
      <c r="F140" s="9" t="s">
        <v>1044</v>
      </c>
      <c r="G140" s="7"/>
      <c r="H140" s="9"/>
      <c r="K140" s="29" t="s">
        <v>1087</v>
      </c>
    </row>
    <row r="141" spans="1:11" s="26" customFormat="1" ht="81.599999999999994" hidden="1" customHeight="1" x14ac:dyDescent="0.3">
      <c r="A141" s="61"/>
      <c r="B141" s="143" t="s">
        <v>264</v>
      </c>
      <c r="C141" s="143" t="s">
        <v>265</v>
      </c>
      <c r="D141" s="50" t="s">
        <v>266</v>
      </c>
      <c r="E141" s="50" t="s">
        <v>267</v>
      </c>
      <c r="F141" s="18" t="s">
        <v>1054</v>
      </c>
      <c r="G141" s="7"/>
      <c r="H141" s="18"/>
      <c r="K141" s="29" t="s">
        <v>1087</v>
      </c>
    </row>
    <row r="142" spans="1:11" s="26" customFormat="1" ht="81.599999999999994" hidden="1" customHeight="1" x14ac:dyDescent="0.3">
      <c r="A142" s="61"/>
      <c r="B142" s="143"/>
      <c r="C142" s="143"/>
      <c r="D142" s="50" t="s">
        <v>268</v>
      </c>
      <c r="E142" s="50" t="s">
        <v>269</v>
      </c>
      <c r="F142" s="18" t="s">
        <v>1039</v>
      </c>
      <c r="G142" s="7"/>
      <c r="H142" s="18"/>
      <c r="K142" s="29" t="s">
        <v>1087</v>
      </c>
    </row>
    <row r="143" spans="1:11" s="26" customFormat="1" ht="102" hidden="1" customHeight="1" x14ac:dyDescent="0.3">
      <c r="A143" s="61"/>
      <c r="B143" s="143"/>
      <c r="C143" s="143"/>
      <c r="D143" s="50" t="s">
        <v>270</v>
      </c>
      <c r="E143" s="50" t="s">
        <v>271</v>
      </c>
      <c r="F143" s="18" t="s">
        <v>1054</v>
      </c>
      <c r="G143" s="7"/>
      <c r="H143" s="18"/>
      <c r="K143" s="29" t="s">
        <v>1087</v>
      </c>
    </row>
    <row r="144" spans="1:11" s="26" customFormat="1" ht="122.4" hidden="1" customHeight="1" x14ac:dyDescent="0.3">
      <c r="A144" s="61"/>
      <c r="B144" s="143"/>
      <c r="C144" s="143"/>
      <c r="D144" s="50" t="s">
        <v>272</v>
      </c>
      <c r="E144" s="50" t="s">
        <v>273</v>
      </c>
      <c r="F144" s="18" t="s">
        <v>1045</v>
      </c>
      <c r="G144" s="7"/>
      <c r="H144" s="18"/>
      <c r="K144" s="29" t="s">
        <v>1087</v>
      </c>
    </row>
    <row r="145" spans="1:11" s="26" customFormat="1" ht="102" hidden="1" customHeight="1" x14ac:dyDescent="0.3">
      <c r="A145" s="61"/>
      <c r="B145" s="143"/>
      <c r="C145" s="143"/>
      <c r="D145" s="50" t="s">
        <v>274</v>
      </c>
      <c r="E145" s="50" t="s">
        <v>275</v>
      </c>
      <c r="F145" s="18" t="s">
        <v>1039</v>
      </c>
      <c r="G145" s="7"/>
      <c r="H145" s="18"/>
      <c r="K145" s="29" t="s">
        <v>1087</v>
      </c>
    </row>
    <row r="146" spans="1:11" s="26" customFormat="1" ht="81.599999999999994" hidden="1" customHeight="1" x14ac:dyDescent="0.3">
      <c r="A146" s="61"/>
      <c r="B146" s="143" t="s">
        <v>276</v>
      </c>
      <c r="C146" s="143" t="s">
        <v>277</v>
      </c>
      <c r="D146" s="50" t="s">
        <v>278</v>
      </c>
      <c r="E146" s="50" t="s">
        <v>839</v>
      </c>
      <c r="F146" s="18" t="s">
        <v>1041</v>
      </c>
      <c r="G146" s="7"/>
      <c r="H146" s="18"/>
      <c r="K146" s="29" t="s">
        <v>1087</v>
      </c>
    </row>
    <row r="147" spans="1:11" s="26" customFormat="1" ht="102" hidden="1" customHeight="1" x14ac:dyDescent="0.3">
      <c r="A147" s="61"/>
      <c r="B147" s="143"/>
      <c r="C147" s="143"/>
      <c r="D147" s="50" t="s">
        <v>279</v>
      </c>
      <c r="E147" s="50" t="s">
        <v>280</v>
      </c>
      <c r="F147" s="18" t="s">
        <v>1054</v>
      </c>
      <c r="G147" s="7"/>
      <c r="H147" s="18"/>
      <c r="K147" s="29" t="s">
        <v>1087</v>
      </c>
    </row>
    <row r="148" spans="1:11" s="26" customFormat="1" ht="81.599999999999994" hidden="1" customHeight="1" x14ac:dyDescent="0.3">
      <c r="A148" s="61"/>
      <c r="B148" s="143"/>
      <c r="C148" s="143"/>
      <c r="D148" s="50" t="s">
        <v>281</v>
      </c>
      <c r="E148" s="50" t="s">
        <v>282</v>
      </c>
      <c r="F148" s="18" t="s">
        <v>1055</v>
      </c>
      <c r="G148" s="7"/>
      <c r="H148" s="18"/>
      <c r="K148" s="29" t="s">
        <v>1087</v>
      </c>
    </row>
    <row r="149" spans="1:11" s="26" customFormat="1" ht="81.599999999999994" hidden="1" customHeight="1" x14ac:dyDescent="0.3">
      <c r="A149" s="61"/>
      <c r="B149" s="143"/>
      <c r="C149" s="143"/>
      <c r="D149" s="50" t="s">
        <v>283</v>
      </c>
      <c r="E149" s="50" t="s">
        <v>284</v>
      </c>
      <c r="F149" s="18" t="s">
        <v>1039</v>
      </c>
      <c r="G149" s="7"/>
      <c r="H149" s="18"/>
      <c r="K149" s="29" t="s">
        <v>1087</v>
      </c>
    </row>
    <row r="150" spans="1:11" s="26" customFormat="1" ht="81.599999999999994" hidden="1" customHeight="1" x14ac:dyDescent="0.3">
      <c r="A150" s="61"/>
      <c r="B150" s="143"/>
      <c r="C150" s="143"/>
      <c r="D150" s="50" t="s">
        <v>285</v>
      </c>
      <c r="E150" s="50" t="s">
        <v>286</v>
      </c>
      <c r="F150" s="18" t="s">
        <v>1038</v>
      </c>
      <c r="G150" s="7"/>
      <c r="H150" s="18"/>
      <c r="K150" s="29" t="s">
        <v>1087</v>
      </c>
    </row>
    <row r="151" spans="1:11" s="26" customFormat="1" ht="122.4" hidden="1" customHeight="1" x14ac:dyDescent="0.3">
      <c r="A151" s="61"/>
      <c r="B151" s="143" t="s">
        <v>287</v>
      </c>
      <c r="C151" s="143" t="s">
        <v>288</v>
      </c>
      <c r="D151" s="50" t="s">
        <v>289</v>
      </c>
      <c r="E151" s="50" t="s">
        <v>290</v>
      </c>
      <c r="F151" s="18" t="s">
        <v>1041</v>
      </c>
      <c r="G151" s="7"/>
      <c r="H151" s="18"/>
      <c r="K151" s="29" t="s">
        <v>1087</v>
      </c>
    </row>
    <row r="152" spans="1:11" s="26" customFormat="1" ht="122.4" hidden="1" customHeight="1" x14ac:dyDescent="0.3">
      <c r="A152" s="61"/>
      <c r="B152" s="143"/>
      <c r="C152" s="143"/>
      <c r="D152" s="50" t="s">
        <v>291</v>
      </c>
      <c r="E152" s="50" t="s">
        <v>292</v>
      </c>
      <c r="F152" s="18" t="s">
        <v>1045</v>
      </c>
      <c r="G152" s="7"/>
      <c r="H152" s="18"/>
      <c r="K152" s="29" t="s">
        <v>1087</v>
      </c>
    </row>
    <row r="153" spans="1:11" s="26" customFormat="1" ht="102" hidden="1" customHeight="1" x14ac:dyDescent="0.3">
      <c r="A153" s="61"/>
      <c r="B153" s="143"/>
      <c r="C153" s="143"/>
      <c r="D153" s="50" t="s">
        <v>293</v>
      </c>
      <c r="E153" s="50" t="s">
        <v>294</v>
      </c>
      <c r="F153" s="18" t="s">
        <v>1050</v>
      </c>
      <c r="G153" s="7"/>
      <c r="H153" s="18"/>
      <c r="K153" s="29" t="s">
        <v>1087</v>
      </c>
    </row>
    <row r="154" spans="1:11" s="26" customFormat="1" ht="122.4" hidden="1" customHeight="1" x14ac:dyDescent="0.3">
      <c r="A154" s="61"/>
      <c r="B154" s="143"/>
      <c r="C154" s="143"/>
      <c r="D154" s="50" t="s">
        <v>295</v>
      </c>
      <c r="E154" s="50" t="s">
        <v>840</v>
      </c>
      <c r="F154" s="18" t="s">
        <v>1039</v>
      </c>
      <c r="G154" s="7"/>
      <c r="H154" s="18"/>
      <c r="K154" s="29" t="s">
        <v>1087</v>
      </c>
    </row>
    <row r="155" spans="1:11" s="26" customFormat="1" ht="122.4" hidden="1" customHeight="1" x14ac:dyDescent="0.3">
      <c r="A155" s="61"/>
      <c r="B155" s="143"/>
      <c r="C155" s="143"/>
      <c r="D155" s="50" t="s">
        <v>296</v>
      </c>
      <c r="E155" s="50" t="s">
        <v>841</v>
      </c>
      <c r="F155" s="18" t="s">
        <v>1039</v>
      </c>
      <c r="G155" s="7"/>
      <c r="H155" s="18" t="s">
        <v>297</v>
      </c>
      <c r="K155" s="29" t="s">
        <v>1087</v>
      </c>
    </row>
    <row r="156" spans="1:11" s="26" customFormat="1" ht="102" hidden="1" customHeight="1" x14ac:dyDescent="0.3">
      <c r="A156" s="61"/>
      <c r="B156" s="143" t="s">
        <v>298</v>
      </c>
      <c r="C156" s="143" t="s">
        <v>299</v>
      </c>
      <c r="D156" s="50" t="s">
        <v>300</v>
      </c>
      <c r="E156" s="50" t="s">
        <v>966</v>
      </c>
      <c r="F156" s="18" t="s">
        <v>1043</v>
      </c>
      <c r="G156" s="7"/>
      <c r="H156" s="18"/>
      <c r="K156" s="29" t="s">
        <v>1087</v>
      </c>
    </row>
    <row r="157" spans="1:11" s="26" customFormat="1" ht="61.2" hidden="1" customHeight="1" x14ac:dyDescent="0.3">
      <c r="A157" s="61"/>
      <c r="B157" s="143"/>
      <c r="C157" s="143"/>
      <c r="D157" s="50" t="s">
        <v>301</v>
      </c>
      <c r="E157" s="50" t="s">
        <v>302</v>
      </c>
      <c r="F157" s="18" t="s">
        <v>1041</v>
      </c>
      <c r="G157" s="7"/>
      <c r="H157" s="18"/>
      <c r="K157" s="29" t="s">
        <v>1087</v>
      </c>
    </row>
    <row r="158" spans="1:11" s="26" customFormat="1" ht="81.599999999999994" hidden="1" customHeight="1" x14ac:dyDescent="0.3">
      <c r="A158" s="61"/>
      <c r="B158" s="143"/>
      <c r="C158" s="143"/>
      <c r="D158" s="50" t="s">
        <v>303</v>
      </c>
      <c r="E158" s="50" t="s">
        <v>304</v>
      </c>
      <c r="F158" s="18" t="s">
        <v>1043</v>
      </c>
      <c r="G158" s="7"/>
      <c r="H158" s="18"/>
      <c r="K158" s="29" t="s">
        <v>1087</v>
      </c>
    </row>
    <row r="159" spans="1:11" s="26" customFormat="1" ht="61.2" hidden="1" customHeight="1" x14ac:dyDescent="0.3">
      <c r="A159" s="61"/>
      <c r="B159" s="143"/>
      <c r="C159" s="143"/>
      <c r="D159" s="50" t="s">
        <v>305</v>
      </c>
      <c r="E159" s="50" t="s">
        <v>842</v>
      </c>
      <c r="F159" s="18" t="s">
        <v>1043</v>
      </c>
      <c r="G159" s="7"/>
      <c r="H159" s="18"/>
      <c r="K159" s="29" t="s">
        <v>1087</v>
      </c>
    </row>
    <row r="160" spans="1:11" s="26" customFormat="1" ht="81.599999999999994" hidden="1" customHeight="1" x14ac:dyDescent="0.3">
      <c r="A160" s="61"/>
      <c r="B160" s="143"/>
      <c r="C160" s="143"/>
      <c r="D160" s="50" t="s">
        <v>306</v>
      </c>
      <c r="E160" s="50" t="s">
        <v>307</v>
      </c>
      <c r="F160" s="18" t="s">
        <v>1039</v>
      </c>
      <c r="G160" s="7"/>
      <c r="H160" s="18"/>
      <c r="K160" s="29" t="s">
        <v>1087</v>
      </c>
    </row>
    <row r="161" spans="1:11" s="26" customFormat="1" ht="78" customHeight="1" x14ac:dyDescent="0.3">
      <c r="B161" s="207" t="s">
        <v>308</v>
      </c>
      <c r="C161" s="208"/>
      <c r="D161" s="208"/>
      <c r="E161" s="208"/>
      <c r="F161" s="208"/>
      <c r="G161" s="208"/>
      <c r="H161" s="209"/>
      <c r="I161" s="27">
        <f>SUM(G162:G186)</f>
        <v>0</v>
      </c>
      <c r="J161" s="26">
        <f>COUNT(G162:G186)*2</f>
        <v>30</v>
      </c>
      <c r="K161" s="29"/>
    </row>
    <row r="162" spans="1:11" s="26" customFormat="1" ht="81.599999999999994" hidden="1" customHeight="1" x14ac:dyDescent="0.3">
      <c r="A162" s="61"/>
      <c r="B162" s="143" t="s">
        <v>309</v>
      </c>
      <c r="C162" s="143" t="s">
        <v>310</v>
      </c>
      <c r="D162" s="50" t="s">
        <v>311</v>
      </c>
      <c r="E162" s="50" t="s">
        <v>312</v>
      </c>
      <c r="F162" s="17" t="s">
        <v>1056</v>
      </c>
      <c r="G162" s="7"/>
      <c r="H162" s="17"/>
      <c r="K162" s="29" t="s">
        <v>1087</v>
      </c>
    </row>
    <row r="163" spans="1:11" s="26" customFormat="1" ht="81.599999999999994" x14ac:dyDescent="0.3">
      <c r="B163" s="28" t="s">
        <v>309</v>
      </c>
      <c r="C163" s="28" t="s">
        <v>310</v>
      </c>
      <c r="D163" s="50" t="s">
        <v>313</v>
      </c>
      <c r="E163" s="50" t="s">
        <v>314</v>
      </c>
      <c r="F163" s="17" t="s">
        <v>1041</v>
      </c>
      <c r="G163" s="80">
        <v>0</v>
      </c>
      <c r="H163" s="82"/>
      <c r="K163" s="29" t="s">
        <v>1087</v>
      </c>
    </row>
    <row r="164" spans="1:11" s="26" customFormat="1" ht="81.599999999999994" hidden="1" customHeight="1" x14ac:dyDescent="0.3">
      <c r="A164" s="61"/>
      <c r="B164" s="143"/>
      <c r="C164" s="143"/>
      <c r="D164" s="50" t="s">
        <v>843</v>
      </c>
      <c r="E164" s="50" t="s">
        <v>967</v>
      </c>
      <c r="F164" s="17" t="s">
        <v>1045</v>
      </c>
      <c r="G164" s="7"/>
      <c r="H164" s="17"/>
      <c r="K164" s="29" t="s">
        <v>1087</v>
      </c>
    </row>
    <row r="165" spans="1:11" s="26" customFormat="1" ht="61.2" hidden="1" customHeight="1" x14ac:dyDescent="0.3">
      <c r="A165" s="61"/>
      <c r="B165" s="143"/>
      <c r="C165" s="143"/>
      <c r="D165" s="50" t="s">
        <v>317</v>
      </c>
      <c r="E165" s="50" t="s">
        <v>318</v>
      </c>
      <c r="F165" s="17" t="s">
        <v>1055</v>
      </c>
      <c r="G165" s="7"/>
      <c r="H165" s="17"/>
      <c r="K165" s="29" t="s">
        <v>1087</v>
      </c>
    </row>
    <row r="166" spans="1:11" s="26" customFormat="1" ht="81.599999999999994" hidden="1" customHeight="1" x14ac:dyDescent="0.3">
      <c r="A166" s="61"/>
      <c r="B166" s="143"/>
      <c r="C166" s="143"/>
      <c r="D166" s="50" t="s">
        <v>315</v>
      </c>
      <c r="E166" s="50" t="s">
        <v>316</v>
      </c>
      <c r="F166" s="17" t="s">
        <v>1043</v>
      </c>
      <c r="G166" s="7"/>
      <c r="H166" s="17"/>
      <c r="K166" s="29" t="s">
        <v>1087</v>
      </c>
    </row>
    <row r="167" spans="1:11" s="26" customFormat="1" ht="81.599999999999994" hidden="1" customHeight="1" x14ac:dyDescent="0.3">
      <c r="A167" s="61"/>
      <c r="B167" s="143" t="s">
        <v>319</v>
      </c>
      <c r="C167" s="143" t="s">
        <v>320</v>
      </c>
      <c r="D167" s="50" t="s">
        <v>321</v>
      </c>
      <c r="E167" s="50" t="s">
        <v>322</v>
      </c>
      <c r="F167" s="17" t="s">
        <v>1044</v>
      </c>
      <c r="G167" s="7"/>
      <c r="H167" s="17"/>
      <c r="K167" s="29" t="s">
        <v>1087</v>
      </c>
    </row>
    <row r="168" spans="1:11" s="26" customFormat="1" ht="81.599999999999994" hidden="1" customHeight="1" x14ac:dyDescent="0.3">
      <c r="A168" s="61"/>
      <c r="B168" s="143"/>
      <c r="C168" s="143"/>
      <c r="D168" s="50" t="s">
        <v>323</v>
      </c>
      <c r="E168" s="50" t="s">
        <v>1029</v>
      </c>
      <c r="F168" s="17" t="s">
        <v>1039</v>
      </c>
      <c r="G168" s="7"/>
      <c r="H168" s="17"/>
      <c r="K168" s="29" t="s">
        <v>1087</v>
      </c>
    </row>
    <row r="169" spans="1:11" s="26" customFormat="1" ht="61.2" hidden="1" customHeight="1" x14ac:dyDescent="0.3">
      <c r="A169" s="61"/>
      <c r="B169" s="143"/>
      <c r="C169" s="143"/>
      <c r="D169" s="50" t="s">
        <v>324</v>
      </c>
      <c r="E169" s="50" t="s">
        <v>325</v>
      </c>
      <c r="F169" s="17" t="s">
        <v>1039</v>
      </c>
      <c r="G169" s="7"/>
      <c r="H169" s="17"/>
      <c r="K169" s="29" t="s">
        <v>1087</v>
      </c>
    </row>
    <row r="170" spans="1:11" s="26" customFormat="1" ht="40.799999999999997" hidden="1" customHeight="1" x14ac:dyDescent="0.3">
      <c r="A170" s="61"/>
      <c r="B170" s="143"/>
      <c r="C170" s="143"/>
      <c r="D170" s="50" t="s">
        <v>326</v>
      </c>
      <c r="E170" s="50" t="s">
        <v>327</v>
      </c>
      <c r="F170" s="17" t="s">
        <v>1045</v>
      </c>
      <c r="G170" s="7"/>
      <c r="H170" s="17"/>
      <c r="K170" s="29" t="s">
        <v>1087</v>
      </c>
    </row>
    <row r="171" spans="1:11" s="26" customFormat="1" ht="40.799999999999997" hidden="1" customHeight="1" x14ac:dyDescent="0.3">
      <c r="A171" s="61"/>
      <c r="B171" s="143"/>
      <c r="C171" s="143"/>
      <c r="D171" s="50" t="s">
        <v>328</v>
      </c>
      <c r="E171" s="50" t="s">
        <v>329</v>
      </c>
      <c r="F171" s="17" t="s">
        <v>1044</v>
      </c>
      <c r="G171" s="7"/>
      <c r="H171" s="17"/>
      <c r="K171" s="29" t="s">
        <v>1087</v>
      </c>
    </row>
    <row r="172" spans="1:11" s="26" customFormat="1" ht="81.599999999999994" x14ac:dyDescent="0.3">
      <c r="B172" s="28" t="s">
        <v>330</v>
      </c>
      <c r="C172" s="28" t="s">
        <v>331</v>
      </c>
      <c r="D172" s="50" t="s">
        <v>332</v>
      </c>
      <c r="E172" s="50" t="s">
        <v>1030</v>
      </c>
      <c r="F172" s="17" t="s">
        <v>1039</v>
      </c>
      <c r="G172" s="80">
        <v>0</v>
      </c>
      <c r="H172" s="82"/>
      <c r="K172" s="29" t="s">
        <v>1086</v>
      </c>
    </row>
    <row r="173" spans="1:11" s="26" customFormat="1" ht="115.05" customHeight="1" x14ac:dyDescent="0.3">
      <c r="B173" s="17"/>
      <c r="C173" s="17"/>
      <c r="D173" s="50" t="s">
        <v>333</v>
      </c>
      <c r="E173" s="50" t="s">
        <v>961</v>
      </c>
      <c r="F173" s="17" t="s">
        <v>1039</v>
      </c>
      <c r="G173" s="80">
        <v>0</v>
      </c>
      <c r="H173" s="82"/>
      <c r="K173" s="29" t="s">
        <v>1086</v>
      </c>
    </row>
    <row r="174" spans="1:11" s="26" customFormat="1" ht="61.2" x14ac:dyDescent="0.3">
      <c r="B174" s="17"/>
      <c r="C174" s="17"/>
      <c r="D174" s="50" t="s">
        <v>334</v>
      </c>
      <c r="E174" s="50" t="s">
        <v>335</v>
      </c>
      <c r="F174" s="17" t="s">
        <v>1041</v>
      </c>
      <c r="G174" s="80">
        <v>0</v>
      </c>
      <c r="H174" s="82"/>
      <c r="K174" s="29" t="s">
        <v>1086</v>
      </c>
    </row>
    <row r="175" spans="1:11" s="26" customFormat="1" ht="61.2" x14ac:dyDescent="0.3">
      <c r="B175" s="17"/>
      <c r="C175" s="17"/>
      <c r="D175" s="50" t="s">
        <v>336</v>
      </c>
      <c r="E175" s="50" t="s">
        <v>337</v>
      </c>
      <c r="F175" s="17" t="s">
        <v>1041</v>
      </c>
      <c r="G175" s="80">
        <v>0</v>
      </c>
      <c r="H175" s="82"/>
      <c r="K175" s="29" t="s">
        <v>1086</v>
      </c>
    </row>
    <row r="176" spans="1:11" s="26" customFormat="1" ht="81.599999999999994" x14ac:dyDescent="0.3">
      <c r="B176" s="17"/>
      <c r="C176" s="17"/>
      <c r="D176" s="50" t="s">
        <v>338</v>
      </c>
      <c r="E176" s="50" t="s">
        <v>339</v>
      </c>
      <c r="F176" s="17" t="s">
        <v>1055</v>
      </c>
      <c r="G176" s="80">
        <v>0</v>
      </c>
      <c r="H176" s="82"/>
      <c r="K176" s="29" t="s">
        <v>1086</v>
      </c>
    </row>
    <row r="177" spans="1:11" s="26" customFormat="1" ht="61.2" x14ac:dyDescent="0.3">
      <c r="B177" s="28" t="s">
        <v>340</v>
      </c>
      <c r="C177" s="28" t="s">
        <v>341</v>
      </c>
      <c r="D177" s="50" t="s">
        <v>342</v>
      </c>
      <c r="E177" s="50" t="s">
        <v>343</v>
      </c>
      <c r="F177" s="17" t="s">
        <v>1041</v>
      </c>
      <c r="G177" s="80">
        <v>0</v>
      </c>
      <c r="H177" s="82"/>
      <c r="K177" s="29" t="s">
        <v>1086</v>
      </c>
    </row>
    <row r="178" spans="1:11" s="26" customFormat="1" ht="61.2" x14ac:dyDescent="0.3">
      <c r="B178" s="17"/>
      <c r="C178" s="17"/>
      <c r="D178" s="50" t="s">
        <v>344</v>
      </c>
      <c r="E178" s="50" t="s">
        <v>345</v>
      </c>
      <c r="F178" s="17" t="s">
        <v>1041</v>
      </c>
      <c r="G178" s="80">
        <v>0</v>
      </c>
      <c r="H178" s="82"/>
      <c r="K178" s="29" t="s">
        <v>1086</v>
      </c>
    </row>
    <row r="179" spans="1:11" s="26" customFormat="1" ht="61.2" x14ac:dyDescent="0.3">
      <c r="B179" s="17"/>
      <c r="C179" s="17"/>
      <c r="D179" s="50" t="s">
        <v>346</v>
      </c>
      <c r="E179" s="50" t="s">
        <v>347</v>
      </c>
      <c r="F179" s="17" t="s">
        <v>1045</v>
      </c>
      <c r="G179" s="80">
        <v>0</v>
      </c>
      <c r="H179" s="82"/>
      <c r="K179" s="29" t="s">
        <v>1086</v>
      </c>
    </row>
    <row r="180" spans="1:11" s="26" customFormat="1" ht="102" x14ac:dyDescent="0.3">
      <c r="B180" s="17"/>
      <c r="C180" s="17"/>
      <c r="D180" s="50" t="s">
        <v>348</v>
      </c>
      <c r="E180" s="50" t="s">
        <v>349</v>
      </c>
      <c r="F180" s="17" t="s">
        <v>1041</v>
      </c>
      <c r="G180" s="80">
        <v>0</v>
      </c>
      <c r="H180" s="82"/>
      <c r="K180" s="29" t="s">
        <v>1086</v>
      </c>
    </row>
    <row r="181" spans="1:11" s="26" customFormat="1" ht="81.599999999999994" x14ac:dyDescent="0.3">
      <c r="B181" s="17"/>
      <c r="C181" s="17"/>
      <c r="D181" s="50" t="s">
        <v>350</v>
      </c>
      <c r="E181" s="50" t="s">
        <v>1031</v>
      </c>
      <c r="F181" s="17" t="s">
        <v>1045</v>
      </c>
      <c r="G181" s="80">
        <v>0</v>
      </c>
      <c r="H181" s="82"/>
      <c r="K181" s="29" t="s">
        <v>1086</v>
      </c>
    </row>
    <row r="182" spans="1:11" s="26" customFormat="1" ht="136.05000000000001" customHeight="1" x14ac:dyDescent="0.3">
      <c r="B182" s="28" t="s">
        <v>351</v>
      </c>
      <c r="C182" s="28" t="s">
        <v>352</v>
      </c>
      <c r="D182" s="50" t="s">
        <v>353</v>
      </c>
      <c r="E182" s="50" t="s">
        <v>354</v>
      </c>
      <c r="F182" s="17" t="s">
        <v>1039</v>
      </c>
      <c r="G182" s="80">
        <v>0</v>
      </c>
      <c r="H182" s="82"/>
      <c r="K182" s="29" t="s">
        <v>1086</v>
      </c>
    </row>
    <row r="183" spans="1:11" s="26" customFormat="1" ht="102" x14ac:dyDescent="0.3">
      <c r="B183" s="17"/>
      <c r="C183" s="17"/>
      <c r="D183" s="50" t="s">
        <v>355</v>
      </c>
      <c r="E183" s="50" t="s">
        <v>844</v>
      </c>
      <c r="F183" s="17" t="s">
        <v>1046</v>
      </c>
      <c r="G183" s="80">
        <v>0</v>
      </c>
      <c r="H183" s="82"/>
      <c r="K183" s="29" t="s">
        <v>1086</v>
      </c>
    </row>
    <row r="184" spans="1:11" s="26" customFormat="1" ht="81.599999999999994" x14ac:dyDescent="0.3">
      <c r="B184" s="17"/>
      <c r="C184" s="17"/>
      <c r="D184" s="50" t="s">
        <v>356</v>
      </c>
      <c r="E184" s="50" t="s">
        <v>845</v>
      </c>
      <c r="F184" s="17" t="s">
        <v>1057</v>
      </c>
      <c r="G184" s="80">
        <v>0</v>
      </c>
      <c r="H184" s="82"/>
      <c r="K184" s="29" t="s">
        <v>1086</v>
      </c>
    </row>
    <row r="185" spans="1:11" s="26" customFormat="1" ht="102" hidden="1" customHeight="1" x14ac:dyDescent="0.3">
      <c r="A185" s="61"/>
      <c r="B185" s="143"/>
      <c r="C185" s="143"/>
      <c r="D185" s="50" t="s">
        <v>357</v>
      </c>
      <c r="E185" s="50" t="s">
        <v>358</v>
      </c>
      <c r="F185" s="17" t="s">
        <v>1044</v>
      </c>
      <c r="G185" s="7"/>
      <c r="H185" s="17"/>
      <c r="K185" s="29" t="s">
        <v>1087</v>
      </c>
    </row>
    <row r="186" spans="1:11" s="26" customFormat="1" ht="102" x14ac:dyDescent="0.3">
      <c r="B186" s="17"/>
      <c r="C186" s="17"/>
      <c r="D186" s="50" t="s">
        <v>359</v>
      </c>
      <c r="E186" s="50" t="s">
        <v>360</v>
      </c>
      <c r="F186" s="17" t="s">
        <v>1044</v>
      </c>
      <c r="G186" s="80">
        <v>0</v>
      </c>
      <c r="H186" s="82"/>
      <c r="K186" s="29" t="s">
        <v>1086</v>
      </c>
    </row>
    <row r="187" spans="1:11" s="26" customFormat="1" ht="85.95" customHeight="1" x14ac:dyDescent="0.3">
      <c r="B187" s="207" t="s">
        <v>361</v>
      </c>
      <c r="C187" s="208"/>
      <c r="D187" s="208"/>
      <c r="E187" s="208"/>
      <c r="F187" s="208"/>
      <c r="G187" s="208"/>
      <c r="H187" s="209"/>
      <c r="I187" s="27">
        <f>SUM(G188:G212)</f>
        <v>0</v>
      </c>
      <c r="J187" s="26">
        <f>COUNT(G188:G212)*2</f>
        <v>12</v>
      </c>
      <c r="K187" s="29"/>
    </row>
    <row r="188" spans="1:11" s="26" customFormat="1" ht="61.2" hidden="1" customHeight="1" x14ac:dyDescent="0.3">
      <c r="A188" s="61"/>
      <c r="B188" s="143" t="s">
        <v>362</v>
      </c>
      <c r="C188" s="143" t="s">
        <v>363</v>
      </c>
      <c r="D188" s="50" t="s">
        <v>364</v>
      </c>
      <c r="E188" s="50" t="s">
        <v>365</v>
      </c>
      <c r="F188" s="17" t="s">
        <v>1055</v>
      </c>
      <c r="G188" s="7"/>
      <c r="H188" s="17"/>
      <c r="K188" s="29" t="s">
        <v>1087</v>
      </c>
    </row>
    <row r="189" spans="1:11" s="26" customFormat="1" ht="81.599999999999994" hidden="1" customHeight="1" x14ac:dyDescent="0.3">
      <c r="A189" s="61"/>
      <c r="B189" s="143"/>
      <c r="C189" s="143"/>
      <c r="D189" s="50" t="s">
        <v>366</v>
      </c>
      <c r="E189" s="50" t="s">
        <v>367</v>
      </c>
      <c r="F189" s="17" t="s">
        <v>1043</v>
      </c>
      <c r="G189" s="7"/>
      <c r="H189" s="17"/>
      <c r="K189" s="29" t="s">
        <v>1087</v>
      </c>
    </row>
    <row r="190" spans="1:11" s="26" customFormat="1" ht="40.799999999999997" hidden="1" customHeight="1" x14ac:dyDescent="0.3">
      <c r="A190" s="61"/>
      <c r="B190" s="143"/>
      <c r="C190" s="143"/>
      <c r="D190" s="50" t="s">
        <v>368</v>
      </c>
      <c r="E190" s="50" t="s">
        <v>369</v>
      </c>
      <c r="F190" s="17" t="s">
        <v>1039</v>
      </c>
      <c r="G190" s="7"/>
      <c r="H190" s="17"/>
      <c r="K190" s="29" t="s">
        <v>1087</v>
      </c>
    </row>
    <row r="191" spans="1:11" s="26" customFormat="1" ht="81.599999999999994" hidden="1" customHeight="1" x14ac:dyDescent="0.3">
      <c r="A191" s="61"/>
      <c r="B191" s="143"/>
      <c r="C191" s="143"/>
      <c r="D191" s="50" t="s">
        <v>370</v>
      </c>
      <c r="E191" s="50" t="s">
        <v>371</v>
      </c>
      <c r="F191" s="17" t="s">
        <v>1039</v>
      </c>
      <c r="G191" s="7"/>
      <c r="H191" s="17"/>
      <c r="K191" s="29" t="s">
        <v>1087</v>
      </c>
    </row>
    <row r="192" spans="1:11" s="26" customFormat="1" ht="61.2" hidden="1" customHeight="1" x14ac:dyDescent="0.3">
      <c r="A192" s="61"/>
      <c r="B192" s="143"/>
      <c r="C192" s="143"/>
      <c r="D192" s="50" t="s">
        <v>372</v>
      </c>
      <c r="E192" s="50" t="s">
        <v>846</v>
      </c>
      <c r="F192" s="17" t="s">
        <v>1039</v>
      </c>
      <c r="G192" s="7"/>
      <c r="H192" s="17"/>
      <c r="K192" s="29" t="s">
        <v>1087</v>
      </c>
    </row>
    <row r="193" spans="1:11" s="26" customFormat="1" ht="97.95" hidden="1" customHeight="1" x14ac:dyDescent="0.3">
      <c r="A193" s="61"/>
      <c r="B193" s="143" t="s">
        <v>373</v>
      </c>
      <c r="C193" s="143" t="s">
        <v>374</v>
      </c>
      <c r="D193" s="50" t="s">
        <v>375</v>
      </c>
      <c r="E193" s="50" t="s">
        <v>847</v>
      </c>
      <c r="F193" s="17" t="s">
        <v>1048</v>
      </c>
      <c r="G193" s="7"/>
      <c r="H193" s="17"/>
      <c r="K193" s="29" t="s">
        <v>1087</v>
      </c>
    </row>
    <row r="194" spans="1:11" s="26" customFormat="1" ht="81.599999999999994" hidden="1" customHeight="1" x14ac:dyDescent="0.3">
      <c r="A194" s="61"/>
      <c r="B194" s="143"/>
      <c r="C194" s="143"/>
      <c r="D194" s="50" t="s">
        <v>376</v>
      </c>
      <c r="E194" s="50" t="s">
        <v>377</v>
      </c>
      <c r="F194" s="17" t="s">
        <v>1042</v>
      </c>
      <c r="G194" s="7"/>
      <c r="H194" s="17"/>
      <c r="K194" s="29" t="s">
        <v>1087</v>
      </c>
    </row>
    <row r="195" spans="1:11" s="26" customFormat="1" ht="61.2" hidden="1" customHeight="1" x14ac:dyDescent="0.3">
      <c r="A195" s="61"/>
      <c r="B195" s="143"/>
      <c r="C195" s="143"/>
      <c r="D195" s="50" t="s">
        <v>378</v>
      </c>
      <c r="E195" s="50" t="s">
        <v>379</v>
      </c>
      <c r="F195" s="17" t="s">
        <v>1043</v>
      </c>
      <c r="G195" s="7"/>
      <c r="H195" s="17"/>
      <c r="K195" s="29" t="s">
        <v>1087</v>
      </c>
    </row>
    <row r="196" spans="1:11" s="26" customFormat="1" ht="81.599999999999994" hidden="1" customHeight="1" x14ac:dyDescent="0.3">
      <c r="A196" s="61"/>
      <c r="B196" s="143"/>
      <c r="C196" s="143"/>
      <c r="D196" s="50" t="s">
        <v>380</v>
      </c>
      <c r="E196" s="50" t="s">
        <v>381</v>
      </c>
      <c r="F196" s="17" t="s">
        <v>1040</v>
      </c>
      <c r="G196" s="7"/>
      <c r="H196" s="17"/>
      <c r="K196" s="29" t="s">
        <v>1087</v>
      </c>
    </row>
    <row r="197" spans="1:11" s="26" customFormat="1" ht="61.2" hidden="1" customHeight="1" x14ac:dyDescent="0.3">
      <c r="A197" s="61"/>
      <c r="B197" s="143"/>
      <c r="C197" s="143"/>
      <c r="D197" s="50" t="s">
        <v>382</v>
      </c>
      <c r="E197" s="50" t="s">
        <v>383</v>
      </c>
      <c r="F197" s="17" t="s">
        <v>1039</v>
      </c>
      <c r="G197" s="7"/>
      <c r="H197" s="17"/>
      <c r="K197" s="29" t="s">
        <v>1087</v>
      </c>
    </row>
    <row r="198" spans="1:11" s="26" customFormat="1" ht="40.799999999999997" hidden="1" customHeight="1" x14ac:dyDescent="0.3">
      <c r="A198" s="61"/>
      <c r="B198" s="143" t="s">
        <v>384</v>
      </c>
      <c r="C198" s="143" t="s">
        <v>385</v>
      </c>
      <c r="D198" s="50" t="s">
        <v>386</v>
      </c>
      <c r="E198" s="50" t="s">
        <v>387</v>
      </c>
      <c r="F198" s="17" t="s">
        <v>1040</v>
      </c>
      <c r="G198" s="7"/>
      <c r="H198" s="17"/>
      <c r="K198" s="29" t="s">
        <v>1087</v>
      </c>
    </row>
    <row r="199" spans="1:11" s="26" customFormat="1" ht="112.95" hidden="1" customHeight="1" x14ac:dyDescent="0.3">
      <c r="A199" s="61"/>
      <c r="B199" s="143"/>
      <c r="C199" s="143"/>
      <c r="D199" s="50" t="s">
        <v>388</v>
      </c>
      <c r="E199" s="50" t="s">
        <v>848</v>
      </c>
      <c r="F199" s="17" t="s">
        <v>1041</v>
      </c>
      <c r="G199" s="7"/>
      <c r="H199" s="17"/>
      <c r="K199" s="29" t="s">
        <v>1087</v>
      </c>
    </row>
    <row r="200" spans="1:11" s="26" customFormat="1" ht="112.95" hidden="1" customHeight="1" x14ac:dyDescent="0.3">
      <c r="A200" s="61"/>
      <c r="B200" s="143"/>
      <c r="C200" s="143"/>
      <c r="D200" s="50" t="s">
        <v>389</v>
      </c>
      <c r="E200" s="50" t="s">
        <v>390</v>
      </c>
      <c r="F200" s="17" t="s">
        <v>1050</v>
      </c>
      <c r="G200" s="7"/>
      <c r="H200" s="17"/>
      <c r="K200" s="29" t="s">
        <v>1087</v>
      </c>
    </row>
    <row r="201" spans="1:11" s="26" customFormat="1" ht="81.599999999999994" hidden="1" customHeight="1" x14ac:dyDescent="0.3">
      <c r="A201" s="61"/>
      <c r="B201" s="143"/>
      <c r="C201" s="143"/>
      <c r="D201" s="50" t="s">
        <v>391</v>
      </c>
      <c r="E201" s="50" t="s">
        <v>849</v>
      </c>
      <c r="F201" s="17" t="s">
        <v>1039</v>
      </c>
      <c r="G201" s="7"/>
      <c r="H201" s="17"/>
      <c r="K201" s="29" t="s">
        <v>1087</v>
      </c>
    </row>
    <row r="202" spans="1:11" s="26" customFormat="1" ht="81.599999999999994" hidden="1" customHeight="1" x14ac:dyDescent="0.3">
      <c r="A202" s="61"/>
      <c r="B202" s="143"/>
      <c r="C202" s="143"/>
      <c r="D202" s="50" t="s">
        <v>392</v>
      </c>
      <c r="E202" s="50" t="s">
        <v>393</v>
      </c>
      <c r="F202" s="17" t="s">
        <v>1039</v>
      </c>
      <c r="G202" s="7"/>
      <c r="H202" s="17"/>
      <c r="K202" s="29" t="s">
        <v>1087</v>
      </c>
    </row>
    <row r="203" spans="1:11" s="26" customFormat="1" ht="81.599999999999994" hidden="1" customHeight="1" x14ac:dyDescent="0.3">
      <c r="A203" s="61"/>
      <c r="B203" s="143" t="s">
        <v>394</v>
      </c>
      <c r="C203" s="143" t="s">
        <v>395</v>
      </c>
      <c r="D203" s="50" t="s">
        <v>396</v>
      </c>
      <c r="E203" s="50" t="s">
        <v>850</v>
      </c>
      <c r="F203" s="17" t="s">
        <v>1043</v>
      </c>
      <c r="G203" s="7"/>
      <c r="H203" s="17"/>
      <c r="K203" s="29" t="s">
        <v>1087</v>
      </c>
    </row>
    <row r="204" spans="1:11" s="26" customFormat="1" ht="81.599999999999994" hidden="1" customHeight="1" x14ac:dyDescent="0.3">
      <c r="A204" s="61"/>
      <c r="B204" s="143"/>
      <c r="C204" s="143"/>
      <c r="D204" s="50" t="s">
        <v>398</v>
      </c>
      <c r="E204" s="50" t="s">
        <v>399</v>
      </c>
      <c r="F204" s="17" t="s">
        <v>1041</v>
      </c>
      <c r="G204" s="7"/>
      <c r="H204" s="17"/>
      <c r="K204" s="29" t="s">
        <v>1087</v>
      </c>
    </row>
    <row r="205" spans="1:11" s="26" customFormat="1" ht="102" hidden="1" customHeight="1" x14ac:dyDescent="0.3">
      <c r="A205" s="61"/>
      <c r="B205" s="143"/>
      <c r="C205" s="143"/>
      <c r="D205" s="50" t="s">
        <v>397</v>
      </c>
      <c r="E205" s="50" t="s">
        <v>851</v>
      </c>
      <c r="F205" s="17" t="s">
        <v>1048</v>
      </c>
      <c r="G205" s="7"/>
      <c r="H205" s="17"/>
      <c r="K205" s="29" t="s">
        <v>1087</v>
      </c>
    </row>
    <row r="206" spans="1:11" s="26" customFormat="1" ht="102" x14ac:dyDescent="0.3">
      <c r="B206" s="28" t="s">
        <v>394</v>
      </c>
      <c r="C206" s="28" t="s">
        <v>395</v>
      </c>
      <c r="D206" s="50" t="s">
        <v>400</v>
      </c>
      <c r="E206" s="50" t="s">
        <v>852</v>
      </c>
      <c r="F206" s="17" t="s">
        <v>1048</v>
      </c>
      <c r="G206" s="80">
        <v>0</v>
      </c>
      <c r="H206" s="82"/>
      <c r="K206" s="29" t="s">
        <v>1086</v>
      </c>
    </row>
    <row r="207" spans="1:11" s="26" customFormat="1" ht="81.599999999999994" x14ac:dyDescent="0.3">
      <c r="B207" s="17"/>
      <c r="C207" s="17"/>
      <c r="D207" s="50" t="s">
        <v>401</v>
      </c>
      <c r="E207" s="50" t="s">
        <v>402</v>
      </c>
      <c r="F207" s="17" t="s">
        <v>1043</v>
      </c>
      <c r="G207" s="80">
        <v>0</v>
      </c>
      <c r="H207" s="82"/>
      <c r="K207" s="29" t="s">
        <v>1086</v>
      </c>
    </row>
    <row r="208" spans="1:11" s="26" customFormat="1" ht="81.599999999999994" x14ac:dyDescent="0.3">
      <c r="B208" s="28" t="s">
        <v>403</v>
      </c>
      <c r="C208" s="28" t="s">
        <v>404</v>
      </c>
      <c r="D208" s="50" t="s">
        <v>405</v>
      </c>
      <c r="E208" s="50" t="s">
        <v>406</v>
      </c>
      <c r="F208" s="17" t="s">
        <v>1039</v>
      </c>
      <c r="G208" s="80">
        <v>0</v>
      </c>
      <c r="H208" s="82"/>
      <c r="K208" s="29" t="s">
        <v>1086</v>
      </c>
    </row>
    <row r="209" spans="1:11" s="26" customFormat="1" ht="81.599999999999994" hidden="1" customHeight="1" x14ac:dyDescent="0.3">
      <c r="A209" s="61"/>
      <c r="B209" s="143"/>
      <c r="C209" s="143"/>
      <c r="D209" s="50" t="s">
        <v>407</v>
      </c>
      <c r="E209" s="50" t="s">
        <v>408</v>
      </c>
      <c r="F209" s="17" t="s">
        <v>1038</v>
      </c>
      <c r="G209" s="7"/>
      <c r="H209" s="17"/>
      <c r="K209" s="29" t="s">
        <v>1087</v>
      </c>
    </row>
    <row r="210" spans="1:11" s="26" customFormat="1" ht="61.2" x14ac:dyDescent="0.3">
      <c r="B210" s="17"/>
      <c r="C210" s="17"/>
      <c r="D210" s="50" t="s">
        <v>409</v>
      </c>
      <c r="E210" s="50" t="s">
        <v>410</v>
      </c>
      <c r="F210" s="17" t="s">
        <v>1041</v>
      </c>
      <c r="G210" s="80">
        <v>0</v>
      </c>
      <c r="H210" s="82"/>
      <c r="K210" s="29" t="s">
        <v>1086</v>
      </c>
    </row>
    <row r="211" spans="1:11" s="26" customFormat="1" ht="61.2" x14ac:dyDescent="0.3">
      <c r="B211" s="17"/>
      <c r="C211" s="17"/>
      <c r="D211" s="50" t="s">
        <v>411</v>
      </c>
      <c r="E211" s="50" t="s">
        <v>412</v>
      </c>
      <c r="F211" s="17" t="s">
        <v>1041</v>
      </c>
      <c r="G211" s="80">
        <v>0</v>
      </c>
      <c r="H211" s="82"/>
      <c r="K211" s="29" t="s">
        <v>1086</v>
      </c>
    </row>
    <row r="212" spans="1:11" s="26" customFormat="1" ht="61.2" x14ac:dyDescent="0.3">
      <c r="B212" s="17"/>
      <c r="C212" s="17"/>
      <c r="D212" s="50" t="s">
        <v>413</v>
      </c>
      <c r="E212" s="50" t="s">
        <v>414</v>
      </c>
      <c r="F212" s="17" t="s">
        <v>1041</v>
      </c>
      <c r="G212" s="80">
        <v>0</v>
      </c>
      <c r="H212" s="82"/>
      <c r="K212" s="29" t="s">
        <v>1086</v>
      </c>
    </row>
    <row r="213" spans="1:11" ht="57" customHeight="1" x14ac:dyDescent="0.45">
      <c r="B213" s="219" t="s">
        <v>415</v>
      </c>
      <c r="C213" s="220"/>
      <c r="D213" s="220"/>
      <c r="E213" s="220"/>
      <c r="F213" s="220"/>
      <c r="G213" s="220"/>
      <c r="H213" s="221"/>
      <c r="I213" s="8">
        <f>I214+I240+I266+I292</f>
        <v>0</v>
      </c>
      <c r="J213" s="23">
        <f>J214+J240+J266+J292</f>
        <v>148</v>
      </c>
      <c r="K213" s="36"/>
    </row>
    <row r="214" spans="1:11" s="38" customFormat="1" ht="87" customHeight="1" x14ac:dyDescent="0.3">
      <c r="B214" s="210" t="s">
        <v>416</v>
      </c>
      <c r="C214" s="211"/>
      <c r="D214" s="211"/>
      <c r="E214" s="211"/>
      <c r="F214" s="211"/>
      <c r="G214" s="211"/>
      <c r="H214" s="212"/>
      <c r="I214" s="37">
        <f>SUM(G215:G239)</f>
        <v>0</v>
      </c>
      <c r="J214" s="38">
        <f>COUNT(G215:G239)*2</f>
        <v>48</v>
      </c>
      <c r="K214" s="39"/>
    </row>
    <row r="215" spans="1:11" s="38" customFormat="1" ht="82.05" customHeight="1" x14ac:dyDescent="0.3">
      <c r="B215" s="40" t="s">
        <v>417</v>
      </c>
      <c r="C215" s="40" t="s">
        <v>418</v>
      </c>
      <c r="D215" s="48" t="s">
        <v>419</v>
      </c>
      <c r="E215" s="48" t="s">
        <v>938</v>
      </c>
      <c r="F215" s="19" t="s">
        <v>1058</v>
      </c>
      <c r="G215" s="80">
        <v>0</v>
      </c>
      <c r="H215" s="86"/>
      <c r="K215" s="39" t="s">
        <v>1086</v>
      </c>
    </row>
    <row r="216" spans="1:11" s="38" customFormat="1" ht="121.95" customHeight="1" x14ac:dyDescent="0.3">
      <c r="B216" s="19"/>
      <c r="C216" s="19"/>
      <c r="D216" s="48" t="s">
        <v>420</v>
      </c>
      <c r="E216" s="48" t="s">
        <v>939</v>
      </c>
      <c r="F216" s="19" t="s">
        <v>1041</v>
      </c>
      <c r="G216" s="80">
        <v>0</v>
      </c>
      <c r="H216" s="86"/>
      <c r="K216" s="39" t="s">
        <v>1086</v>
      </c>
    </row>
    <row r="217" spans="1:11" s="38" customFormat="1" ht="88.95" customHeight="1" x14ac:dyDescent="0.3">
      <c r="B217" s="19"/>
      <c r="C217" s="19"/>
      <c r="D217" s="48" t="s">
        <v>421</v>
      </c>
      <c r="E217" s="48" t="s">
        <v>968</v>
      </c>
      <c r="F217" s="19" t="s">
        <v>1041</v>
      </c>
      <c r="G217" s="80">
        <v>0</v>
      </c>
      <c r="H217" s="86"/>
      <c r="K217" s="39" t="s">
        <v>1086</v>
      </c>
    </row>
    <row r="218" spans="1:11" s="38" customFormat="1" ht="88.95" customHeight="1" x14ac:dyDescent="0.3">
      <c r="B218" s="19"/>
      <c r="C218" s="19"/>
      <c r="D218" s="48" t="s">
        <v>422</v>
      </c>
      <c r="E218" s="48" t="s">
        <v>934</v>
      </c>
      <c r="F218" s="19" t="s">
        <v>1050</v>
      </c>
      <c r="G218" s="80">
        <v>0</v>
      </c>
      <c r="H218" s="86"/>
      <c r="K218" s="39" t="s">
        <v>1086</v>
      </c>
    </row>
    <row r="219" spans="1:11" s="38" customFormat="1" ht="112.05" hidden="1" customHeight="1" x14ac:dyDescent="0.3">
      <c r="A219" s="62"/>
      <c r="B219" s="146"/>
      <c r="C219" s="146"/>
      <c r="D219" s="48" t="s">
        <v>935</v>
      </c>
      <c r="E219" s="48" t="s">
        <v>853</v>
      </c>
      <c r="F219" s="19" t="s">
        <v>1041</v>
      </c>
      <c r="G219" s="7"/>
      <c r="H219" s="19"/>
      <c r="K219" s="39" t="s">
        <v>1087</v>
      </c>
    </row>
    <row r="220" spans="1:11" s="38" customFormat="1" ht="129" customHeight="1" x14ac:dyDescent="0.3">
      <c r="B220" s="40" t="s">
        <v>423</v>
      </c>
      <c r="C220" s="40" t="s">
        <v>424</v>
      </c>
      <c r="D220" s="48" t="s">
        <v>425</v>
      </c>
      <c r="E220" s="48" t="s">
        <v>426</v>
      </c>
      <c r="F220" s="19" t="s">
        <v>1038</v>
      </c>
      <c r="G220" s="80">
        <v>0</v>
      </c>
      <c r="H220" s="86"/>
      <c r="K220" s="39" t="s">
        <v>1086</v>
      </c>
    </row>
    <row r="221" spans="1:11" s="38" customFormat="1" ht="106.95" customHeight="1" x14ac:dyDescent="0.3">
      <c r="B221" s="19"/>
      <c r="C221" s="19"/>
      <c r="D221" s="48" t="s">
        <v>936</v>
      </c>
      <c r="E221" s="48" t="s">
        <v>937</v>
      </c>
      <c r="F221" s="19" t="s">
        <v>1041</v>
      </c>
      <c r="G221" s="80">
        <v>0</v>
      </c>
      <c r="H221" s="86"/>
      <c r="K221" s="39" t="s">
        <v>1086</v>
      </c>
    </row>
    <row r="222" spans="1:11" s="38" customFormat="1" ht="96" customHeight="1" x14ac:dyDescent="0.3">
      <c r="B222" s="19"/>
      <c r="C222" s="19"/>
      <c r="D222" s="48" t="s">
        <v>427</v>
      </c>
      <c r="E222" s="48" t="s">
        <v>428</v>
      </c>
      <c r="F222" s="19" t="s">
        <v>1041</v>
      </c>
      <c r="G222" s="80">
        <v>0</v>
      </c>
      <c r="H222" s="86"/>
      <c r="K222" s="39" t="s">
        <v>1086</v>
      </c>
    </row>
    <row r="223" spans="1:11" s="38" customFormat="1" ht="91.05" customHeight="1" x14ac:dyDescent="0.3">
      <c r="B223" s="19"/>
      <c r="C223" s="19"/>
      <c r="D223" s="48" t="s">
        <v>429</v>
      </c>
      <c r="E223" s="48" t="s">
        <v>854</v>
      </c>
      <c r="F223" s="19" t="s">
        <v>1041</v>
      </c>
      <c r="G223" s="80">
        <v>0</v>
      </c>
      <c r="H223" s="86"/>
      <c r="K223" s="39" t="s">
        <v>1086</v>
      </c>
    </row>
    <row r="224" spans="1:11" s="38" customFormat="1" ht="106.95" customHeight="1" x14ac:dyDescent="0.3">
      <c r="B224" s="19"/>
      <c r="C224" s="19"/>
      <c r="D224" s="48" t="s">
        <v>430</v>
      </c>
      <c r="E224" s="48" t="s">
        <v>431</v>
      </c>
      <c r="F224" s="19" t="s">
        <v>1039</v>
      </c>
      <c r="G224" s="80">
        <v>0</v>
      </c>
      <c r="H224" s="86"/>
      <c r="K224" s="39" t="s">
        <v>1086</v>
      </c>
    </row>
    <row r="225" spans="2:11" s="38" customFormat="1" ht="61.2" x14ac:dyDescent="0.3">
      <c r="B225" s="40" t="s">
        <v>432</v>
      </c>
      <c r="C225" s="40" t="s">
        <v>433</v>
      </c>
      <c r="D225" s="48" t="s">
        <v>434</v>
      </c>
      <c r="E225" s="48" t="s">
        <v>927</v>
      </c>
      <c r="F225" s="19" t="s">
        <v>1045</v>
      </c>
      <c r="G225" s="80">
        <v>0</v>
      </c>
      <c r="H225" s="87"/>
      <c r="K225" s="39" t="s">
        <v>1086</v>
      </c>
    </row>
    <row r="226" spans="2:11" s="38" customFormat="1" ht="76.95" customHeight="1" x14ac:dyDescent="0.3">
      <c r="B226" s="19"/>
      <c r="C226" s="19"/>
      <c r="D226" s="48" t="s">
        <v>435</v>
      </c>
      <c r="E226" s="48" t="s">
        <v>928</v>
      </c>
      <c r="F226" s="19" t="s">
        <v>1041</v>
      </c>
      <c r="G226" s="80">
        <v>0</v>
      </c>
      <c r="H226" s="87"/>
      <c r="K226" s="39" t="s">
        <v>1086</v>
      </c>
    </row>
    <row r="227" spans="2:11" s="38" customFormat="1" ht="61.2" x14ac:dyDescent="0.3">
      <c r="B227" s="19"/>
      <c r="C227" s="19"/>
      <c r="D227" s="48" t="s">
        <v>436</v>
      </c>
      <c r="E227" s="48" t="s">
        <v>929</v>
      </c>
      <c r="F227" s="19" t="s">
        <v>1041</v>
      </c>
      <c r="G227" s="80">
        <v>0</v>
      </c>
      <c r="H227" s="87"/>
      <c r="K227" s="39" t="s">
        <v>1086</v>
      </c>
    </row>
    <row r="228" spans="2:11" s="38" customFormat="1" ht="61.2" x14ac:dyDescent="0.3">
      <c r="B228" s="19"/>
      <c r="C228" s="19"/>
      <c r="D228" s="48" t="s">
        <v>437</v>
      </c>
      <c r="E228" s="48" t="s">
        <v>861</v>
      </c>
      <c r="F228" s="19" t="s">
        <v>1043</v>
      </c>
      <c r="G228" s="80">
        <v>0</v>
      </c>
      <c r="H228" s="87"/>
      <c r="K228" s="39" t="s">
        <v>1086</v>
      </c>
    </row>
    <row r="229" spans="2:11" s="38" customFormat="1" ht="81.599999999999994" x14ac:dyDescent="0.3">
      <c r="B229" s="19"/>
      <c r="C229" s="19"/>
      <c r="D229" s="48" t="s">
        <v>930</v>
      </c>
      <c r="E229" s="48" t="s">
        <v>931</v>
      </c>
      <c r="F229" s="19" t="s">
        <v>1045</v>
      </c>
      <c r="G229" s="80">
        <v>0</v>
      </c>
      <c r="H229" s="87"/>
      <c r="K229" s="39" t="s">
        <v>1086</v>
      </c>
    </row>
    <row r="230" spans="2:11" s="38" customFormat="1" ht="81.599999999999994" x14ac:dyDescent="0.3">
      <c r="B230" s="40" t="s">
        <v>438</v>
      </c>
      <c r="C230" s="40" t="s">
        <v>439</v>
      </c>
      <c r="D230" s="48" t="s">
        <v>440</v>
      </c>
      <c r="E230" s="48" t="s">
        <v>932</v>
      </c>
      <c r="F230" s="19" t="s">
        <v>1043</v>
      </c>
      <c r="G230" s="80">
        <v>0</v>
      </c>
      <c r="H230" s="86"/>
      <c r="K230" s="39" t="s">
        <v>1086</v>
      </c>
    </row>
    <row r="231" spans="2:11" s="38" customFormat="1" ht="102" x14ac:dyDescent="0.3">
      <c r="B231" s="19"/>
      <c r="C231" s="19"/>
      <c r="D231" s="48" t="s">
        <v>441</v>
      </c>
      <c r="E231" s="48" t="s">
        <v>933</v>
      </c>
      <c r="F231" s="19" t="s">
        <v>1045</v>
      </c>
      <c r="G231" s="80">
        <v>0</v>
      </c>
      <c r="H231" s="86"/>
      <c r="K231" s="39" t="s">
        <v>1086</v>
      </c>
    </row>
    <row r="232" spans="2:11" s="38" customFormat="1" ht="40.799999999999997" x14ac:dyDescent="0.3">
      <c r="B232" s="19"/>
      <c r="C232" s="19"/>
      <c r="D232" s="48" t="s">
        <v>442</v>
      </c>
      <c r="E232" s="48" t="s">
        <v>443</v>
      </c>
      <c r="F232" s="19" t="s">
        <v>1039</v>
      </c>
      <c r="G232" s="80">
        <v>0</v>
      </c>
      <c r="H232" s="86"/>
      <c r="K232" s="39" t="s">
        <v>1086</v>
      </c>
    </row>
    <row r="233" spans="2:11" s="38" customFormat="1" ht="61.2" x14ac:dyDescent="0.3">
      <c r="B233" s="19"/>
      <c r="C233" s="19"/>
      <c r="D233" s="48" t="s">
        <v>444</v>
      </c>
      <c r="E233" s="48" t="s">
        <v>445</v>
      </c>
      <c r="F233" s="19" t="s">
        <v>1045</v>
      </c>
      <c r="G233" s="80">
        <v>0</v>
      </c>
      <c r="H233" s="86"/>
      <c r="K233" s="39" t="s">
        <v>1086</v>
      </c>
    </row>
    <row r="234" spans="2:11" s="38" customFormat="1" ht="81.599999999999994" x14ac:dyDescent="0.3">
      <c r="B234" s="19"/>
      <c r="C234" s="19"/>
      <c r="D234" s="48" t="s">
        <v>446</v>
      </c>
      <c r="E234" s="48" t="s">
        <v>925</v>
      </c>
      <c r="F234" s="19" t="s">
        <v>1041</v>
      </c>
      <c r="G234" s="80">
        <v>0</v>
      </c>
      <c r="H234" s="86"/>
      <c r="K234" s="39" t="s">
        <v>1086</v>
      </c>
    </row>
    <row r="235" spans="2:11" s="38" customFormat="1" ht="61.2" x14ac:dyDescent="0.3">
      <c r="B235" s="40" t="s">
        <v>447</v>
      </c>
      <c r="C235" s="40" t="s">
        <v>448</v>
      </c>
      <c r="D235" s="48" t="s">
        <v>449</v>
      </c>
      <c r="E235" s="48" t="s">
        <v>450</v>
      </c>
      <c r="F235" s="19" t="s">
        <v>1045</v>
      </c>
      <c r="G235" s="80">
        <v>0</v>
      </c>
      <c r="H235" s="87"/>
      <c r="K235" s="39" t="s">
        <v>1086</v>
      </c>
    </row>
    <row r="236" spans="2:11" s="38" customFormat="1" ht="61.2" x14ac:dyDescent="0.3">
      <c r="B236" s="19"/>
      <c r="C236" s="19"/>
      <c r="D236" s="48" t="s">
        <v>451</v>
      </c>
      <c r="E236" s="48" t="s">
        <v>926</v>
      </c>
      <c r="F236" s="19" t="s">
        <v>1039</v>
      </c>
      <c r="G236" s="80">
        <v>0</v>
      </c>
      <c r="H236" s="87"/>
      <c r="K236" s="39" t="s">
        <v>1086</v>
      </c>
    </row>
    <row r="237" spans="2:11" s="38" customFormat="1" ht="81.599999999999994" x14ac:dyDescent="0.3">
      <c r="B237" s="19"/>
      <c r="C237" s="19"/>
      <c r="D237" s="48" t="s">
        <v>452</v>
      </c>
      <c r="E237" s="48" t="s">
        <v>453</v>
      </c>
      <c r="F237" s="19" t="s">
        <v>1059</v>
      </c>
      <c r="G237" s="80">
        <v>0</v>
      </c>
      <c r="H237" s="87"/>
      <c r="K237" s="39" t="s">
        <v>1086</v>
      </c>
    </row>
    <row r="238" spans="2:11" s="38" customFormat="1" ht="61.2" x14ac:dyDescent="0.3">
      <c r="B238" s="19"/>
      <c r="C238" s="19"/>
      <c r="D238" s="48" t="s">
        <v>454</v>
      </c>
      <c r="E238" s="48" t="s">
        <v>455</v>
      </c>
      <c r="F238" s="19" t="s">
        <v>1043</v>
      </c>
      <c r="G238" s="80">
        <v>0</v>
      </c>
      <c r="H238" s="87"/>
      <c r="K238" s="39" t="s">
        <v>1086</v>
      </c>
    </row>
    <row r="239" spans="2:11" s="38" customFormat="1" ht="81.599999999999994" x14ac:dyDescent="0.3">
      <c r="B239" s="19"/>
      <c r="C239" s="19"/>
      <c r="D239" s="48" t="s">
        <v>456</v>
      </c>
      <c r="E239" s="48" t="s">
        <v>855</v>
      </c>
      <c r="F239" s="19" t="s">
        <v>1041</v>
      </c>
      <c r="G239" s="80">
        <v>0</v>
      </c>
      <c r="H239" s="87"/>
      <c r="K239" s="39" t="s">
        <v>1086</v>
      </c>
    </row>
    <row r="240" spans="2:11" s="38" customFormat="1" ht="90" customHeight="1" x14ac:dyDescent="0.3">
      <c r="B240" s="213" t="s">
        <v>457</v>
      </c>
      <c r="C240" s="214"/>
      <c r="D240" s="214"/>
      <c r="E240" s="214"/>
      <c r="F240" s="214"/>
      <c r="G240" s="214"/>
      <c r="H240" s="215"/>
      <c r="I240" s="37">
        <f>SUM(G241:G265)</f>
        <v>0</v>
      </c>
      <c r="J240" s="38">
        <f>COUNT(G241:G265)*2</f>
        <v>36</v>
      </c>
      <c r="K240" s="39"/>
    </row>
    <row r="241" spans="1:11" s="38" customFormat="1" ht="103.95" customHeight="1" x14ac:dyDescent="0.3">
      <c r="B241" s="40" t="s">
        <v>458</v>
      </c>
      <c r="C241" s="40" t="s">
        <v>459</v>
      </c>
      <c r="D241" s="48" t="s">
        <v>460</v>
      </c>
      <c r="E241" s="48" t="s">
        <v>461</v>
      </c>
      <c r="F241" s="19" t="s">
        <v>1041</v>
      </c>
      <c r="G241" s="80">
        <v>0</v>
      </c>
      <c r="H241" s="86"/>
      <c r="K241" s="39" t="s">
        <v>1086</v>
      </c>
    </row>
    <row r="242" spans="1:11" s="38" customFormat="1" ht="94.05" hidden="1" customHeight="1" x14ac:dyDescent="0.3">
      <c r="A242" s="62"/>
      <c r="B242" s="146"/>
      <c r="C242" s="146"/>
      <c r="D242" s="48" t="s">
        <v>463</v>
      </c>
      <c r="E242" s="48" t="s">
        <v>464</v>
      </c>
      <c r="F242" s="19" t="s">
        <v>1050</v>
      </c>
      <c r="G242" s="7"/>
      <c r="H242" s="19"/>
      <c r="K242" s="39" t="s">
        <v>1087</v>
      </c>
    </row>
    <row r="243" spans="1:11" s="38" customFormat="1" ht="94.05" hidden="1" customHeight="1" x14ac:dyDescent="0.3">
      <c r="A243" s="62"/>
      <c r="B243" s="146"/>
      <c r="C243" s="146"/>
      <c r="D243" s="48" t="s">
        <v>462</v>
      </c>
      <c r="E243" s="48" t="s">
        <v>924</v>
      </c>
      <c r="F243" s="19" t="s">
        <v>1046</v>
      </c>
      <c r="G243" s="7"/>
      <c r="H243" s="19"/>
      <c r="K243" s="39" t="s">
        <v>1087</v>
      </c>
    </row>
    <row r="244" spans="1:11" s="38" customFormat="1" ht="106.95" customHeight="1" x14ac:dyDescent="0.3">
      <c r="B244" s="19"/>
      <c r="C244" s="19"/>
      <c r="D244" s="48" t="s">
        <v>465</v>
      </c>
      <c r="E244" s="48" t="s">
        <v>466</v>
      </c>
      <c r="F244" s="19" t="s">
        <v>1041</v>
      </c>
      <c r="G244" s="80">
        <v>0</v>
      </c>
      <c r="H244" s="86"/>
      <c r="K244" s="39" t="s">
        <v>1086</v>
      </c>
    </row>
    <row r="245" spans="1:11" s="38" customFormat="1" ht="106.95" customHeight="1" x14ac:dyDescent="0.3">
      <c r="B245" s="19"/>
      <c r="C245" s="19"/>
      <c r="D245" s="48" t="s">
        <v>467</v>
      </c>
      <c r="E245" s="48" t="s">
        <v>468</v>
      </c>
      <c r="F245" s="19" t="s">
        <v>1043</v>
      </c>
      <c r="G245" s="80">
        <v>0</v>
      </c>
      <c r="H245" s="86"/>
      <c r="K245" s="39" t="s">
        <v>1086</v>
      </c>
    </row>
    <row r="246" spans="1:11" s="38" customFormat="1" ht="76.05" customHeight="1" x14ac:dyDescent="0.3">
      <c r="B246" s="40" t="s">
        <v>469</v>
      </c>
      <c r="C246" s="40" t="s">
        <v>470</v>
      </c>
      <c r="D246" s="48" t="s">
        <v>471</v>
      </c>
      <c r="E246" s="48" t="s">
        <v>472</v>
      </c>
      <c r="F246" s="19" t="s">
        <v>1052</v>
      </c>
      <c r="G246" s="80">
        <v>0</v>
      </c>
      <c r="H246" s="86"/>
      <c r="K246" s="39" t="s">
        <v>1086</v>
      </c>
    </row>
    <row r="247" spans="1:11" s="38" customFormat="1" ht="61.95" hidden="1" customHeight="1" x14ac:dyDescent="0.3">
      <c r="A247" s="62"/>
      <c r="B247" s="146"/>
      <c r="C247" s="146"/>
      <c r="D247" s="48" t="s">
        <v>473</v>
      </c>
      <c r="E247" s="48" t="s">
        <v>969</v>
      </c>
      <c r="F247" s="19" t="s">
        <v>1059</v>
      </c>
      <c r="G247" s="7"/>
      <c r="H247" s="19"/>
      <c r="K247" s="39" t="s">
        <v>1087</v>
      </c>
    </row>
    <row r="248" spans="1:11" s="38" customFormat="1" ht="97.05" hidden="1" customHeight="1" x14ac:dyDescent="0.3">
      <c r="A248" s="62"/>
      <c r="B248" s="146"/>
      <c r="C248" s="146"/>
      <c r="D248" s="48" t="s">
        <v>474</v>
      </c>
      <c r="E248" s="48" t="s">
        <v>921</v>
      </c>
      <c r="F248" s="19" t="s">
        <v>1039</v>
      </c>
      <c r="G248" s="7"/>
      <c r="H248" s="19"/>
      <c r="K248" s="39" t="s">
        <v>1087</v>
      </c>
    </row>
    <row r="249" spans="1:11" s="38" customFormat="1" ht="97.05" hidden="1" customHeight="1" x14ac:dyDescent="0.3">
      <c r="A249" s="62"/>
      <c r="B249" s="146"/>
      <c r="C249" s="146"/>
      <c r="D249" s="48" t="s">
        <v>475</v>
      </c>
      <c r="E249" s="48" t="s">
        <v>922</v>
      </c>
      <c r="F249" s="19" t="s">
        <v>1043</v>
      </c>
      <c r="G249" s="7"/>
      <c r="H249" s="19"/>
      <c r="K249" s="39" t="s">
        <v>1087</v>
      </c>
    </row>
    <row r="250" spans="1:11" s="38" customFormat="1" ht="76.95" customHeight="1" x14ac:dyDescent="0.3">
      <c r="B250" s="19"/>
      <c r="C250" s="19"/>
      <c r="D250" s="48" t="s">
        <v>476</v>
      </c>
      <c r="E250" s="48" t="s">
        <v>923</v>
      </c>
      <c r="F250" s="19" t="s">
        <v>1050</v>
      </c>
      <c r="G250" s="80">
        <v>0</v>
      </c>
      <c r="H250" s="86"/>
      <c r="K250" s="39" t="s">
        <v>1086</v>
      </c>
    </row>
    <row r="251" spans="1:11" s="38" customFormat="1" ht="81.599999999999994" x14ac:dyDescent="0.3">
      <c r="B251" s="40" t="s">
        <v>477</v>
      </c>
      <c r="C251" s="40" t="s">
        <v>478</v>
      </c>
      <c r="D251" s="48" t="s">
        <v>479</v>
      </c>
      <c r="E251" s="48" t="s">
        <v>860</v>
      </c>
      <c r="F251" s="19" t="s">
        <v>1059</v>
      </c>
      <c r="G251" s="80">
        <v>0</v>
      </c>
      <c r="H251" s="87"/>
      <c r="K251" s="39" t="s">
        <v>1086</v>
      </c>
    </row>
    <row r="252" spans="1:11" s="38" customFormat="1" ht="106.05" customHeight="1" x14ac:dyDescent="0.3">
      <c r="B252" s="19"/>
      <c r="C252" s="19"/>
      <c r="D252" s="48" t="s">
        <v>480</v>
      </c>
      <c r="E252" s="48" t="s">
        <v>481</v>
      </c>
      <c r="F252" s="19" t="s">
        <v>1043</v>
      </c>
      <c r="G252" s="80">
        <v>0</v>
      </c>
      <c r="H252" s="87"/>
      <c r="K252" s="39" t="s">
        <v>1086</v>
      </c>
    </row>
    <row r="253" spans="1:11" s="38" customFormat="1" ht="103.95" customHeight="1" x14ac:dyDescent="0.3">
      <c r="B253" s="19"/>
      <c r="C253" s="19"/>
      <c r="D253" s="48" t="s">
        <v>482</v>
      </c>
      <c r="E253" s="48" t="s">
        <v>856</v>
      </c>
      <c r="F253" s="19" t="s">
        <v>1041</v>
      </c>
      <c r="G253" s="80">
        <v>0</v>
      </c>
      <c r="H253" s="87"/>
      <c r="K253" s="39" t="s">
        <v>1086</v>
      </c>
    </row>
    <row r="254" spans="1:11" s="38" customFormat="1" ht="102" x14ac:dyDescent="0.3">
      <c r="B254" s="19"/>
      <c r="C254" s="19"/>
      <c r="D254" s="48" t="s">
        <v>483</v>
      </c>
      <c r="E254" s="48" t="s">
        <v>920</v>
      </c>
      <c r="F254" s="19" t="s">
        <v>1047</v>
      </c>
      <c r="G254" s="80">
        <v>0</v>
      </c>
      <c r="H254" s="86"/>
      <c r="K254" s="39" t="s">
        <v>1086</v>
      </c>
    </row>
    <row r="255" spans="1:11" s="38" customFormat="1" ht="122.4" hidden="1" customHeight="1" x14ac:dyDescent="0.3">
      <c r="A255" s="62"/>
      <c r="B255" s="146"/>
      <c r="C255" s="146"/>
      <c r="D255" s="48" t="s">
        <v>484</v>
      </c>
      <c r="E255" s="48" t="s">
        <v>970</v>
      </c>
      <c r="F255" s="19" t="s">
        <v>1043</v>
      </c>
      <c r="G255" s="7"/>
      <c r="H255" s="41"/>
      <c r="I255" s="42"/>
      <c r="K255" s="39" t="s">
        <v>1087</v>
      </c>
    </row>
    <row r="256" spans="1:11" s="38" customFormat="1" ht="55.95" hidden="1" customHeight="1" x14ac:dyDescent="0.3">
      <c r="A256" s="62"/>
      <c r="B256" s="146" t="s">
        <v>485</v>
      </c>
      <c r="C256" s="146" t="s">
        <v>486</v>
      </c>
      <c r="D256" s="48" t="s">
        <v>487</v>
      </c>
      <c r="E256" s="48" t="s">
        <v>857</v>
      </c>
      <c r="F256" s="19" t="s">
        <v>1059</v>
      </c>
      <c r="G256" s="7"/>
      <c r="H256" s="19"/>
      <c r="K256" s="39" t="s">
        <v>1087</v>
      </c>
    </row>
    <row r="257" spans="1:11" s="38" customFormat="1" ht="79.05" customHeight="1" x14ac:dyDescent="0.3">
      <c r="B257" s="40" t="s">
        <v>485</v>
      </c>
      <c r="C257" s="40" t="s">
        <v>486</v>
      </c>
      <c r="D257" s="48" t="s">
        <v>488</v>
      </c>
      <c r="E257" s="48" t="s">
        <v>489</v>
      </c>
      <c r="F257" s="19" t="s">
        <v>1043</v>
      </c>
      <c r="G257" s="80">
        <v>0</v>
      </c>
      <c r="H257" s="86"/>
      <c r="K257" s="39" t="s">
        <v>1086</v>
      </c>
    </row>
    <row r="258" spans="1:11" s="38" customFormat="1" ht="82.95" customHeight="1" x14ac:dyDescent="0.3">
      <c r="B258" s="19"/>
      <c r="C258" s="19"/>
      <c r="D258" s="48" t="s">
        <v>490</v>
      </c>
      <c r="E258" s="48" t="s">
        <v>491</v>
      </c>
      <c r="F258" s="19" t="s">
        <v>1059</v>
      </c>
      <c r="G258" s="80">
        <v>0</v>
      </c>
      <c r="H258" s="86"/>
      <c r="K258" s="39" t="s">
        <v>1086</v>
      </c>
    </row>
    <row r="259" spans="1:11" s="38" customFormat="1" ht="76.05" customHeight="1" x14ac:dyDescent="0.3">
      <c r="B259" s="19"/>
      <c r="C259" s="19"/>
      <c r="D259" s="48" t="s">
        <v>492</v>
      </c>
      <c r="E259" s="48" t="s">
        <v>858</v>
      </c>
      <c r="F259" s="19" t="s">
        <v>1059</v>
      </c>
      <c r="G259" s="80">
        <v>0</v>
      </c>
      <c r="H259" s="86"/>
      <c r="K259" s="39" t="s">
        <v>1086</v>
      </c>
    </row>
    <row r="260" spans="1:11" s="38" customFormat="1" ht="115.95" customHeight="1" x14ac:dyDescent="0.3">
      <c r="B260" s="19"/>
      <c r="C260" s="19"/>
      <c r="D260" s="48" t="s">
        <v>493</v>
      </c>
      <c r="E260" s="48" t="s">
        <v>971</v>
      </c>
      <c r="F260" s="19" t="s">
        <v>1043</v>
      </c>
      <c r="G260" s="80">
        <v>0</v>
      </c>
      <c r="H260" s="86"/>
      <c r="K260" s="39" t="s">
        <v>1086</v>
      </c>
    </row>
    <row r="261" spans="1:11" s="38" customFormat="1" ht="61.2" x14ac:dyDescent="0.3">
      <c r="B261" s="40" t="s">
        <v>494</v>
      </c>
      <c r="C261" s="40" t="s">
        <v>495</v>
      </c>
      <c r="D261" s="48" t="s">
        <v>496</v>
      </c>
      <c r="E261" s="48" t="s">
        <v>497</v>
      </c>
      <c r="F261" s="19" t="s">
        <v>1041</v>
      </c>
      <c r="G261" s="80">
        <v>0</v>
      </c>
      <c r="H261" s="86"/>
      <c r="K261" s="39" t="s">
        <v>1086</v>
      </c>
    </row>
    <row r="262" spans="1:11" s="38" customFormat="1" ht="103.05" customHeight="1" x14ac:dyDescent="0.3">
      <c r="B262" s="19"/>
      <c r="C262" s="19"/>
      <c r="D262" s="48" t="s">
        <v>498</v>
      </c>
      <c r="E262" s="48" t="s">
        <v>499</v>
      </c>
      <c r="F262" s="19" t="s">
        <v>1060</v>
      </c>
      <c r="G262" s="80">
        <v>0</v>
      </c>
      <c r="H262" s="86"/>
      <c r="K262" s="39" t="s">
        <v>1086</v>
      </c>
    </row>
    <row r="263" spans="1:11" s="38" customFormat="1" ht="127.05" customHeight="1" x14ac:dyDescent="0.3">
      <c r="B263" s="19"/>
      <c r="C263" s="19"/>
      <c r="D263" s="48" t="s">
        <v>500</v>
      </c>
      <c r="E263" s="48" t="s">
        <v>972</v>
      </c>
      <c r="F263" s="19" t="s">
        <v>1041</v>
      </c>
      <c r="G263" s="80">
        <v>0</v>
      </c>
      <c r="H263" s="86"/>
      <c r="K263" s="39" t="s">
        <v>1086</v>
      </c>
    </row>
    <row r="264" spans="1:11" s="38" customFormat="1" ht="109.05" customHeight="1" x14ac:dyDescent="0.3">
      <c r="B264" s="19"/>
      <c r="C264" s="19"/>
      <c r="D264" s="48" t="s">
        <v>501</v>
      </c>
      <c r="E264" s="48" t="s">
        <v>502</v>
      </c>
      <c r="F264" s="19" t="s">
        <v>1041</v>
      </c>
      <c r="G264" s="80">
        <v>0</v>
      </c>
      <c r="H264" s="86"/>
      <c r="K264" s="39" t="s">
        <v>1086</v>
      </c>
    </row>
    <row r="265" spans="1:11" s="38" customFormat="1" ht="109.05" customHeight="1" x14ac:dyDescent="0.3">
      <c r="B265" s="19"/>
      <c r="C265" s="19"/>
      <c r="D265" s="48" t="s">
        <v>503</v>
      </c>
      <c r="E265" s="48" t="s">
        <v>504</v>
      </c>
      <c r="F265" s="19" t="s">
        <v>1059</v>
      </c>
      <c r="G265" s="80">
        <v>0</v>
      </c>
      <c r="H265" s="86"/>
      <c r="K265" s="39" t="s">
        <v>1086</v>
      </c>
    </row>
    <row r="266" spans="1:11" s="38" customFormat="1" ht="79.05" customHeight="1" x14ac:dyDescent="0.3">
      <c r="B266" s="213" t="s">
        <v>505</v>
      </c>
      <c r="C266" s="214"/>
      <c r="D266" s="214"/>
      <c r="E266" s="214"/>
      <c r="F266" s="214"/>
      <c r="G266" s="214"/>
      <c r="H266" s="215"/>
      <c r="I266" s="37">
        <f>SUM(G267:G291)</f>
        <v>0</v>
      </c>
      <c r="J266" s="38">
        <f>COUNT(G267:G291)*2</f>
        <v>30</v>
      </c>
      <c r="K266" s="39"/>
    </row>
    <row r="267" spans="1:11" s="38" customFormat="1" ht="102" hidden="1" customHeight="1" x14ac:dyDescent="0.3">
      <c r="A267" s="62"/>
      <c r="B267" s="146" t="s">
        <v>506</v>
      </c>
      <c r="C267" s="146" t="s">
        <v>507</v>
      </c>
      <c r="D267" s="48" t="s">
        <v>508</v>
      </c>
      <c r="E267" s="48" t="s">
        <v>509</v>
      </c>
      <c r="F267" s="19" t="s">
        <v>1043</v>
      </c>
      <c r="G267" s="7"/>
      <c r="H267" s="19"/>
      <c r="K267" s="39" t="s">
        <v>1087</v>
      </c>
    </row>
    <row r="268" spans="1:11" s="38" customFormat="1" ht="72" customHeight="1" x14ac:dyDescent="0.3">
      <c r="B268" s="40" t="s">
        <v>506</v>
      </c>
      <c r="C268" s="40" t="s">
        <v>507</v>
      </c>
      <c r="D268" s="48" t="s">
        <v>510</v>
      </c>
      <c r="E268" s="48" t="s">
        <v>917</v>
      </c>
      <c r="F268" s="19" t="s">
        <v>1058</v>
      </c>
      <c r="G268" s="80">
        <v>0</v>
      </c>
      <c r="H268" s="88"/>
      <c r="K268" s="39" t="s">
        <v>1086</v>
      </c>
    </row>
    <row r="269" spans="1:11" s="38" customFormat="1" ht="72" customHeight="1" x14ac:dyDescent="0.3">
      <c r="B269" s="19"/>
      <c r="C269" s="19"/>
      <c r="D269" s="48" t="s">
        <v>511</v>
      </c>
      <c r="E269" s="48" t="s">
        <v>862</v>
      </c>
      <c r="F269" s="19" t="s">
        <v>1058</v>
      </c>
      <c r="G269" s="80">
        <v>0</v>
      </c>
      <c r="H269" s="88"/>
      <c r="K269" s="39" t="s">
        <v>1086</v>
      </c>
    </row>
    <row r="270" spans="1:11" s="38" customFormat="1" ht="58.95" customHeight="1" x14ac:dyDescent="0.3">
      <c r="B270" s="19"/>
      <c r="C270" s="19"/>
      <c r="D270" s="48" t="s">
        <v>512</v>
      </c>
      <c r="E270" s="48" t="s">
        <v>513</v>
      </c>
      <c r="F270" s="19" t="s">
        <v>1058</v>
      </c>
      <c r="G270" s="80">
        <v>0</v>
      </c>
      <c r="H270" s="88"/>
      <c r="K270" s="39" t="s">
        <v>1086</v>
      </c>
    </row>
    <row r="271" spans="1:11" s="38" customFormat="1" ht="85.95" customHeight="1" x14ac:dyDescent="0.3">
      <c r="B271" s="19"/>
      <c r="C271" s="19"/>
      <c r="D271" s="48" t="s">
        <v>514</v>
      </c>
      <c r="E271" s="48" t="s">
        <v>863</v>
      </c>
      <c r="F271" s="19" t="s">
        <v>1043</v>
      </c>
      <c r="G271" s="80">
        <v>0</v>
      </c>
      <c r="H271" s="88"/>
      <c r="K271" s="39" t="s">
        <v>1086</v>
      </c>
    </row>
    <row r="272" spans="1:11" s="38" customFormat="1" ht="61.2" hidden="1" customHeight="1" x14ac:dyDescent="0.3">
      <c r="A272" s="62"/>
      <c r="B272" s="146" t="s">
        <v>515</v>
      </c>
      <c r="C272" s="146" t="s">
        <v>516</v>
      </c>
      <c r="D272" s="48" t="s">
        <v>866</v>
      </c>
      <c r="E272" s="48" t="s">
        <v>918</v>
      </c>
      <c r="F272" s="19" t="s">
        <v>1043</v>
      </c>
      <c r="G272" s="7"/>
      <c r="H272" s="19"/>
      <c r="K272" s="39" t="s">
        <v>1087</v>
      </c>
    </row>
    <row r="273" spans="1:11" s="38" customFormat="1" ht="61.95" hidden="1" customHeight="1" x14ac:dyDescent="0.3">
      <c r="A273" s="62"/>
      <c r="B273" s="146"/>
      <c r="C273" s="146"/>
      <c r="D273" s="48" t="s">
        <v>867</v>
      </c>
      <c r="E273" s="48" t="s">
        <v>517</v>
      </c>
      <c r="F273" s="19" t="s">
        <v>1043</v>
      </c>
      <c r="G273" s="7"/>
      <c r="H273" s="19"/>
      <c r="K273" s="39" t="s">
        <v>1087</v>
      </c>
    </row>
    <row r="274" spans="1:11" s="38" customFormat="1" ht="61.2" hidden="1" customHeight="1" x14ac:dyDescent="0.3">
      <c r="A274" s="62"/>
      <c r="B274" s="146"/>
      <c r="C274" s="146"/>
      <c r="D274" s="48" t="s">
        <v>868</v>
      </c>
      <c r="E274" s="48" t="s">
        <v>864</v>
      </c>
      <c r="F274" s="19" t="s">
        <v>1043</v>
      </c>
      <c r="G274" s="7"/>
      <c r="H274" s="19"/>
      <c r="K274" s="39" t="s">
        <v>1087</v>
      </c>
    </row>
    <row r="275" spans="1:11" s="38" customFormat="1" ht="61.2" hidden="1" customHeight="1" x14ac:dyDescent="0.3">
      <c r="A275" s="62"/>
      <c r="B275" s="146"/>
      <c r="C275" s="146"/>
      <c r="D275" s="48" t="s">
        <v>518</v>
      </c>
      <c r="E275" s="48" t="s">
        <v>519</v>
      </c>
      <c r="F275" s="19" t="s">
        <v>1043</v>
      </c>
      <c r="G275" s="7"/>
      <c r="H275" s="19"/>
      <c r="K275" s="39" t="s">
        <v>1087</v>
      </c>
    </row>
    <row r="276" spans="1:11" s="38" customFormat="1" ht="81.599999999999994" hidden="1" customHeight="1" x14ac:dyDescent="0.3">
      <c r="A276" s="62"/>
      <c r="B276" s="146"/>
      <c r="C276" s="146"/>
      <c r="D276" s="48" t="s">
        <v>520</v>
      </c>
      <c r="E276" s="48" t="s">
        <v>865</v>
      </c>
      <c r="F276" s="19" t="s">
        <v>1043</v>
      </c>
      <c r="G276" s="7"/>
      <c r="H276" s="43"/>
      <c r="K276" s="39" t="s">
        <v>1087</v>
      </c>
    </row>
    <row r="277" spans="1:11" s="38" customFormat="1" ht="61.2" x14ac:dyDescent="0.3">
      <c r="B277" s="40" t="s">
        <v>521</v>
      </c>
      <c r="C277" s="40" t="s">
        <v>522</v>
      </c>
      <c r="D277" s="48" t="s">
        <v>523</v>
      </c>
      <c r="E277" s="48" t="s">
        <v>524</v>
      </c>
      <c r="F277" s="19" t="s">
        <v>1043</v>
      </c>
      <c r="G277" s="80">
        <v>0</v>
      </c>
      <c r="H277" s="88"/>
      <c r="K277" s="39" t="s">
        <v>1086</v>
      </c>
    </row>
    <row r="278" spans="1:11" s="38" customFormat="1" ht="85.05" customHeight="1" x14ac:dyDescent="0.3">
      <c r="B278" s="19"/>
      <c r="C278" s="19"/>
      <c r="D278" s="48" t="s">
        <v>525</v>
      </c>
      <c r="E278" s="48" t="s">
        <v>526</v>
      </c>
      <c r="F278" s="19" t="s">
        <v>1043</v>
      </c>
      <c r="G278" s="80">
        <v>0</v>
      </c>
      <c r="H278" s="88"/>
      <c r="K278" s="39" t="s">
        <v>1086</v>
      </c>
    </row>
    <row r="279" spans="1:11" s="38" customFormat="1" ht="155.25" customHeight="1" x14ac:dyDescent="0.3">
      <c r="B279" s="19"/>
      <c r="C279" s="19"/>
      <c r="D279" s="48" t="s">
        <v>527</v>
      </c>
      <c r="E279" s="48" t="s">
        <v>940</v>
      </c>
      <c r="F279" s="19" t="s">
        <v>1043</v>
      </c>
      <c r="G279" s="80">
        <v>0</v>
      </c>
      <c r="H279" s="88"/>
      <c r="K279" s="39" t="s">
        <v>1086</v>
      </c>
    </row>
    <row r="280" spans="1:11" s="38" customFormat="1" ht="141" customHeight="1" x14ac:dyDescent="0.3">
      <c r="B280" s="19"/>
      <c r="C280" s="19"/>
      <c r="D280" s="48" t="s">
        <v>528</v>
      </c>
      <c r="E280" s="48" t="s">
        <v>941</v>
      </c>
      <c r="F280" s="19" t="s">
        <v>1043</v>
      </c>
      <c r="G280" s="80">
        <v>0</v>
      </c>
      <c r="H280" s="88"/>
      <c r="K280" s="39" t="s">
        <v>1086</v>
      </c>
    </row>
    <row r="281" spans="1:11" s="38" customFormat="1" ht="106.05" customHeight="1" x14ac:dyDescent="0.3">
      <c r="B281" s="19"/>
      <c r="C281" s="19"/>
      <c r="D281" s="48" t="s">
        <v>529</v>
      </c>
      <c r="E281" s="48" t="s">
        <v>869</v>
      </c>
      <c r="F281" s="19" t="s">
        <v>1043</v>
      </c>
      <c r="G281" s="80">
        <v>0</v>
      </c>
      <c r="H281" s="88"/>
      <c r="K281" s="39" t="s">
        <v>1086</v>
      </c>
    </row>
    <row r="282" spans="1:11" s="38" customFormat="1" ht="81.599999999999994" x14ac:dyDescent="0.3">
      <c r="B282" s="40" t="s">
        <v>530</v>
      </c>
      <c r="C282" s="40" t="s">
        <v>531</v>
      </c>
      <c r="D282" s="48" t="s">
        <v>532</v>
      </c>
      <c r="E282" s="48" t="s">
        <v>870</v>
      </c>
      <c r="F282" s="19" t="s">
        <v>1041</v>
      </c>
      <c r="G282" s="80">
        <v>0</v>
      </c>
      <c r="H282" s="86"/>
      <c r="K282" s="39" t="s">
        <v>1086</v>
      </c>
    </row>
    <row r="283" spans="1:11" s="38" customFormat="1" ht="61.2" hidden="1" customHeight="1" x14ac:dyDescent="0.3">
      <c r="A283" s="62"/>
      <c r="B283" s="146"/>
      <c r="C283" s="146"/>
      <c r="D283" s="48" t="s">
        <v>533</v>
      </c>
      <c r="E283" s="48" t="s">
        <v>534</v>
      </c>
      <c r="F283" s="19" t="s">
        <v>1041</v>
      </c>
      <c r="G283" s="7"/>
      <c r="H283" s="43"/>
      <c r="K283" s="39" t="s">
        <v>1087</v>
      </c>
    </row>
    <row r="284" spans="1:11" s="38" customFormat="1" ht="61.2" hidden="1" customHeight="1" x14ac:dyDescent="0.3">
      <c r="A284" s="62"/>
      <c r="B284" s="146"/>
      <c r="C284" s="146"/>
      <c r="D284" s="48" t="s">
        <v>535</v>
      </c>
      <c r="E284" s="48" t="s">
        <v>916</v>
      </c>
      <c r="F284" s="19" t="s">
        <v>1043</v>
      </c>
      <c r="G284" s="7"/>
      <c r="H284" s="43"/>
      <c r="K284" s="39" t="s">
        <v>1087</v>
      </c>
    </row>
    <row r="285" spans="1:11" s="38" customFormat="1" ht="61.2" x14ac:dyDescent="0.3">
      <c r="B285" s="19"/>
      <c r="C285" s="19"/>
      <c r="D285" s="48" t="s">
        <v>536</v>
      </c>
      <c r="E285" s="48" t="s">
        <v>919</v>
      </c>
      <c r="F285" s="19" t="s">
        <v>1041</v>
      </c>
      <c r="G285" s="80">
        <v>0</v>
      </c>
      <c r="H285" s="88"/>
      <c r="K285" s="39" t="s">
        <v>1086</v>
      </c>
    </row>
    <row r="286" spans="1:11" s="38" customFormat="1" ht="102" x14ac:dyDescent="0.3">
      <c r="B286" s="17"/>
      <c r="C286" s="17"/>
      <c r="D286" s="48" t="s">
        <v>537</v>
      </c>
      <c r="E286" s="48" t="s">
        <v>915</v>
      </c>
      <c r="F286" s="19" t="s">
        <v>1039</v>
      </c>
      <c r="G286" s="80">
        <v>0</v>
      </c>
      <c r="H286" s="88"/>
      <c r="K286" s="39" t="s">
        <v>1086</v>
      </c>
    </row>
    <row r="287" spans="1:11" s="38" customFormat="1" ht="81.599999999999994" x14ac:dyDescent="0.3">
      <c r="B287" s="40" t="s">
        <v>538</v>
      </c>
      <c r="C287" s="40" t="s">
        <v>539</v>
      </c>
      <c r="D287" s="48" t="s">
        <v>871</v>
      </c>
      <c r="E287" s="48" t="s">
        <v>540</v>
      </c>
      <c r="F287" s="19" t="s">
        <v>1039</v>
      </c>
      <c r="G287" s="80">
        <v>0</v>
      </c>
      <c r="H287" s="88"/>
      <c r="K287" s="39" t="s">
        <v>1086</v>
      </c>
    </row>
    <row r="288" spans="1:11" s="38" customFormat="1" ht="81.599999999999994" hidden="1" customHeight="1" x14ac:dyDescent="0.3">
      <c r="A288" s="62"/>
      <c r="B288" s="146"/>
      <c r="C288" s="146"/>
      <c r="D288" s="48" t="s">
        <v>872</v>
      </c>
      <c r="E288" s="48" t="s">
        <v>541</v>
      </c>
      <c r="F288" s="19" t="s">
        <v>1039</v>
      </c>
      <c r="G288" s="7"/>
      <c r="H288" s="43"/>
      <c r="K288" s="39" t="s">
        <v>1087</v>
      </c>
    </row>
    <row r="289" spans="1:11" s="38" customFormat="1" ht="102" x14ac:dyDescent="0.3">
      <c r="B289" s="19"/>
      <c r="C289" s="19"/>
      <c r="D289" s="48" t="s">
        <v>542</v>
      </c>
      <c r="E289" s="48" t="s">
        <v>543</v>
      </c>
      <c r="F289" s="19" t="s">
        <v>1038</v>
      </c>
      <c r="G289" s="80">
        <v>0</v>
      </c>
      <c r="H289" s="88"/>
      <c r="K289" s="39" t="s">
        <v>1086</v>
      </c>
    </row>
    <row r="290" spans="1:11" s="38" customFormat="1" ht="81.599999999999994" hidden="1" customHeight="1" x14ac:dyDescent="0.3">
      <c r="A290" s="62"/>
      <c r="B290" s="146"/>
      <c r="C290" s="146"/>
      <c r="D290" s="48" t="s">
        <v>544</v>
      </c>
      <c r="E290" s="48" t="s">
        <v>545</v>
      </c>
      <c r="F290" s="19" t="s">
        <v>1041</v>
      </c>
      <c r="G290" s="7"/>
      <c r="H290" s="43"/>
      <c r="K290" s="39" t="s">
        <v>1087</v>
      </c>
    </row>
    <row r="291" spans="1:11" s="38" customFormat="1" ht="81.599999999999994" x14ac:dyDescent="0.3">
      <c r="B291" s="19"/>
      <c r="C291" s="19"/>
      <c r="D291" s="48" t="s">
        <v>546</v>
      </c>
      <c r="E291" s="48" t="s">
        <v>873</v>
      </c>
      <c r="F291" s="19" t="s">
        <v>1041</v>
      </c>
      <c r="G291" s="80">
        <v>0</v>
      </c>
      <c r="H291" s="87"/>
      <c r="K291" s="39" t="s">
        <v>1086</v>
      </c>
    </row>
    <row r="292" spans="1:11" s="38" customFormat="1" ht="66" customHeight="1" x14ac:dyDescent="0.3">
      <c r="B292" s="213" t="s">
        <v>547</v>
      </c>
      <c r="C292" s="214"/>
      <c r="D292" s="214"/>
      <c r="E292" s="214"/>
      <c r="F292" s="214"/>
      <c r="G292" s="214"/>
      <c r="H292" s="215"/>
      <c r="I292" s="37">
        <f>SUM(G293:G317)</f>
        <v>0</v>
      </c>
      <c r="J292" s="38">
        <f>COUNT(G293:G317)*2</f>
        <v>34</v>
      </c>
      <c r="K292" s="39"/>
    </row>
    <row r="293" spans="1:11" s="38" customFormat="1" ht="106.95" customHeight="1" x14ac:dyDescent="0.3">
      <c r="B293" s="40" t="s">
        <v>548</v>
      </c>
      <c r="C293" s="40" t="s">
        <v>549</v>
      </c>
      <c r="D293" s="48" t="s">
        <v>550</v>
      </c>
      <c r="E293" s="48" t="s">
        <v>551</v>
      </c>
      <c r="F293" s="19" t="s">
        <v>1039</v>
      </c>
      <c r="G293" s="80">
        <v>0</v>
      </c>
      <c r="H293" s="86"/>
      <c r="K293" s="39" t="s">
        <v>1086</v>
      </c>
    </row>
    <row r="294" spans="1:11" s="38" customFormat="1" ht="214.05" customHeight="1" x14ac:dyDescent="0.3">
      <c r="B294" s="19"/>
      <c r="C294" s="19"/>
      <c r="D294" s="48" t="s">
        <v>552</v>
      </c>
      <c r="E294" s="48" t="s">
        <v>1032</v>
      </c>
      <c r="F294" s="19" t="s">
        <v>1039</v>
      </c>
      <c r="G294" s="80">
        <v>0</v>
      </c>
      <c r="H294" s="88"/>
      <c r="K294" s="39" t="s">
        <v>1086</v>
      </c>
    </row>
    <row r="295" spans="1:11" s="38" customFormat="1" ht="61.2" hidden="1" customHeight="1" x14ac:dyDescent="0.3">
      <c r="A295" s="62"/>
      <c r="B295" s="146"/>
      <c r="C295" s="146"/>
      <c r="D295" s="48" t="s">
        <v>553</v>
      </c>
      <c r="E295" s="48" t="s">
        <v>874</v>
      </c>
      <c r="F295" s="19" t="s">
        <v>1038</v>
      </c>
      <c r="G295" s="7"/>
      <c r="H295" s="19"/>
      <c r="K295" s="39" t="s">
        <v>1087</v>
      </c>
    </row>
    <row r="296" spans="1:11" s="38" customFormat="1" ht="106.95" customHeight="1" x14ac:dyDescent="0.3">
      <c r="B296" s="19"/>
      <c r="C296" s="19"/>
      <c r="D296" s="48" t="s">
        <v>554</v>
      </c>
      <c r="E296" s="48" t="s">
        <v>555</v>
      </c>
      <c r="F296" s="19" t="s">
        <v>1039</v>
      </c>
      <c r="G296" s="80">
        <v>0</v>
      </c>
      <c r="H296" s="86"/>
      <c r="K296" s="39" t="s">
        <v>1086</v>
      </c>
    </row>
    <row r="297" spans="1:11" s="38" customFormat="1" ht="61.2" x14ac:dyDescent="0.3">
      <c r="B297" s="19"/>
      <c r="C297" s="19"/>
      <c r="D297" s="48" t="s">
        <v>556</v>
      </c>
      <c r="E297" s="48" t="s">
        <v>557</v>
      </c>
      <c r="F297" s="19" t="s">
        <v>1041</v>
      </c>
      <c r="G297" s="80">
        <v>0</v>
      </c>
      <c r="H297" s="86"/>
      <c r="K297" s="39" t="s">
        <v>1086</v>
      </c>
    </row>
    <row r="298" spans="1:11" s="38" customFormat="1" ht="61.2" x14ac:dyDescent="0.3">
      <c r="B298" s="40" t="s">
        <v>558</v>
      </c>
      <c r="C298" s="40" t="s">
        <v>559</v>
      </c>
      <c r="D298" s="48" t="s">
        <v>560</v>
      </c>
      <c r="E298" s="48" t="s">
        <v>876</v>
      </c>
      <c r="F298" s="19" t="s">
        <v>1043</v>
      </c>
      <c r="G298" s="80">
        <v>0</v>
      </c>
      <c r="H298" s="86"/>
      <c r="K298" s="39" t="s">
        <v>1086</v>
      </c>
    </row>
    <row r="299" spans="1:11" s="38" customFormat="1" ht="122.4" hidden="1" customHeight="1" x14ac:dyDescent="0.3">
      <c r="A299" s="62"/>
      <c r="B299" s="146"/>
      <c r="C299" s="146"/>
      <c r="D299" s="48" t="s">
        <v>561</v>
      </c>
      <c r="E299" s="48" t="s">
        <v>1033</v>
      </c>
      <c r="F299" s="19" t="s">
        <v>1043</v>
      </c>
      <c r="G299" s="7"/>
      <c r="H299" s="19"/>
      <c r="K299" s="39" t="s">
        <v>1087</v>
      </c>
    </row>
    <row r="300" spans="1:11" s="38" customFormat="1" ht="81.599999999999994" hidden="1" customHeight="1" x14ac:dyDescent="0.3">
      <c r="A300" s="62"/>
      <c r="B300" s="146"/>
      <c r="C300" s="146"/>
      <c r="D300" s="48" t="s">
        <v>562</v>
      </c>
      <c r="E300" s="48" t="s">
        <v>875</v>
      </c>
      <c r="F300" s="19" t="s">
        <v>1043</v>
      </c>
      <c r="G300" s="7"/>
      <c r="H300" s="19"/>
      <c r="K300" s="39" t="s">
        <v>1087</v>
      </c>
    </row>
    <row r="301" spans="1:11" s="38" customFormat="1" ht="61.2" hidden="1" customHeight="1" x14ac:dyDescent="0.3">
      <c r="A301" s="62"/>
      <c r="B301" s="146"/>
      <c r="C301" s="146"/>
      <c r="D301" s="48" t="s">
        <v>563</v>
      </c>
      <c r="E301" s="48" t="s">
        <v>564</v>
      </c>
      <c r="F301" s="19" t="s">
        <v>1060</v>
      </c>
      <c r="G301" s="7"/>
      <c r="H301" s="19"/>
      <c r="K301" s="39" t="s">
        <v>1087</v>
      </c>
    </row>
    <row r="302" spans="1:11" s="38" customFormat="1" ht="102" hidden="1" customHeight="1" x14ac:dyDescent="0.3">
      <c r="A302" s="62"/>
      <c r="B302" s="146"/>
      <c r="C302" s="146"/>
      <c r="D302" s="48" t="s">
        <v>565</v>
      </c>
      <c r="E302" s="48" t="s">
        <v>566</v>
      </c>
      <c r="F302" s="19" t="s">
        <v>1041</v>
      </c>
      <c r="G302" s="7"/>
      <c r="H302" s="19"/>
      <c r="K302" s="39" t="s">
        <v>1087</v>
      </c>
    </row>
    <row r="303" spans="1:11" s="38" customFormat="1" ht="61.2" x14ac:dyDescent="0.3">
      <c r="B303" s="40" t="s">
        <v>567</v>
      </c>
      <c r="C303" s="40" t="s">
        <v>568</v>
      </c>
      <c r="D303" s="48" t="s">
        <v>569</v>
      </c>
      <c r="E303" s="48" t="s">
        <v>570</v>
      </c>
      <c r="F303" s="19" t="s">
        <v>1043</v>
      </c>
      <c r="G303" s="80">
        <v>0</v>
      </c>
      <c r="H303" s="86"/>
      <c r="K303" s="39" t="s">
        <v>1086</v>
      </c>
    </row>
    <row r="304" spans="1:11" s="38" customFormat="1" ht="61.2" x14ac:dyDescent="0.3">
      <c r="B304" s="19"/>
      <c r="C304" s="19"/>
      <c r="D304" s="48" t="s">
        <v>571</v>
      </c>
      <c r="E304" s="48" t="s">
        <v>877</v>
      </c>
      <c r="F304" s="19" t="s">
        <v>1043</v>
      </c>
      <c r="G304" s="80">
        <v>0</v>
      </c>
      <c r="H304" s="88"/>
      <c r="K304" s="39" t="s">
        <v>1086</v>
      </c>
    </row>
    <row r="305" spans="1:11" s="38" customFormat="1" ht="61.2" x14ac:dyDescent="0.3">
      <c r="B305" s="19"/>
      <c r="C305" s="19"/>
      <c r="D305" s="48" t="s">
        <v>572</v>
      </c>
      <c r="E305" s="48" t="s">
        <v>973</v>
      </c>
      <c r="F305" s="19" t="s">
        <v>1043</v>
      </c>
      <c r="G305" s="80">
        <v>0</v>
      </c>
      <c r="H305" s="88"/>
      <c r="K305" s="39" t="s">
        <v>1086</v>
      </c>
    </row>
    <row r="306" spans="1:11" s="38" customFormat="1" ht="81.599999999999994" x14ac:dyDescent="0.3">
      <c r="B306" s="19"/>
      <c r="C306" s="19"/>
      <c r="D306" s="48" t="s">
        <v>573</v>
      </c>
      <c r="E306" s="48" t="s">
        <v>878</v>
      </c>
      <c r="F306" s="19" t="s">
        <v>1043</v>
      </c>
      <c r="G306" s="80">
        <v>0</v>
      </c>
      <c r="H306" s="88"/>
      <c r="K306" s="39" t="s">
        <v>1086</v>
      </c>
    </row>
    <row r="307" spans="1:11" s="38" customFormat="1" ht="81.599999999999994" x14ac:dyDescent="0.3">
      <c r="B307" s="19"/>
      <c r="C307" s="19"/>
      <c r="D307" s="48" t="s">
        <v>574</v>
      </c>
      <c r="E307" s="48" t="s">
        <v>879</v>
      </c>
      <c r="F307" s="19" t="s">
        <v>1043</v>
      </c>
      <c r="G307" s="80">
        <v>0</v>
      </c>
      <c r="H307" s="88"/>
      <c r="K307" s="39" t="s">
        <v>1086</v>
      </c>
    </row>
    <row r="308" spans="1:11" s="38" customFormat="1" ht="115.95" customHeight="1" x14ac:dyDescent="0.3">
      <c r="B308" s="40" t="s">
        <v>575</v>
      </c>
      <c r="C308" s="40" t="s">
        <v>576</v>
      </c>
      <c r="D308" s="48" t="s">
        <v>577</v>
      </c>
      <c r="E308" s="48" t="s">
        <v>910</v>
      </c>
      <c r="F308" s="19" t="s">
        <v>1054</v>
      </c>
      <c r="G308" s="80">
        <v>0</v>
      </c>
      <c r="H308" s="86"/>
      <c r="K308" s="39" t="s">
        <v>1086</v>
      </c>
    </row>
    <row r="309" spans="1:11" s="38" customFormat="1" ht="81.599999999999994" x14ac:dyDescent="0.3">
      <c r="B309" s="19"/>
      <c r="C309" s="19"/>
      <c r="D309" s="48" t="s">
        <v>578</v>
      </c>
      <c r="E309" s="48" t="s">
        <v>880</v>
      </c>
      <c r="F309" s="19" t="s">
        <v>1043</v>
      </c>
      <c r="G309" s="80">
        <v>0</v>
      </c>
      <c r="H309" s="86"/>
      <c r="K309" s="39" t="s">
        <v>1086</v>
      </c>
    </row>
    <row r="310" spans="1:11" s="38" customFormat="1" ht="139.94999999999999" customHeight="1" x14ac:dyDescent="0.3">
      <c r="B310" s="19"/>
      <c r="C310" s="19"/>
      <c r="D310" s="48" t="s">
        <v>579</v>
      </c>
      <c r="E310" s="48" t="s">
        <v>881</v>
      </c>
      <c r="F310" s="19" t="s">
        <v>1039</v>
      </c>
      <c r="G310" s="80">
        <v>0</v>
      </c>
      <c r="H310" s="86"/>
      <c r="K310" s="39" t="s">
        <v>1086</v>
      </c>
    </row>
    <row r="311" spans="1:11" s="38" customFormat="1" ht="61.2" x14ac:dyDescent="0.3">
      <c r="B311" s="19"/>
      <c r="C311" s="19"/>
      <c r="D311" s="48" t="s">
        <v>580</v>
      </c>
      <c r="E311" s="48" t="s">
        <v>581</v>
      </c>
      <c r="F311" s="19" t="s">
        <v>1043</v>
      </c>
      <c r="G311" s="80">
        <v>0</v>
      </c>
      <c r="H311" s="86"/>
      <c r="K311" s="39" t="s">
        <v>1086</v>
      </c>
    </row>
    <row r="312" spans="1:11" s="38" customFormat="1" ht="97.05" customHeight="1" x14ac:dyDescent="0.3">
      <c r="B312" s="19"/>
      <c r="C312" s="19"/>
      <c r="D312" s="48" t="s">
        <v>582</v>
      </c>
      <c r="E312" s="48" t="s">
        <v>882</v>
      </c>
      <c r="F312" s="19" t="s">
        <v>1039</v>
      </c>
      <c r="G312" s="80">
        <v>0</v>
      </c>
      <c r="H312" s="86"/>
      <c r="K312" s="39" t="s">
        <v>1086</v>
      </c>
    </row>
    <row r="313" spans="1:11" s="38" customFormat="1" ht="157.05000000000001" hidden="1" customHeight="1" x14ac:dyDescent="0.3">
      <c r="A313" s="62"/>
      <c r="B313" s="146" t="s">
        <v>583</v>
      </c>
      <c r="C313" s="146" t="s">
        <v>584</v>
      </c>
      <c r="D313" s="48" t="s">
        <v>585</v>
      </c>
      <c r="E313" s="48" t="s">
        <v>883</v>
      </c>
      <c r="F313" s="19" t="s">
        <v>1039</v>
      </c>
      <c r="G313" s="7"/>
      <c r="H313" s="19"/>
      <c r="K313" s="39" t="s">
        <v>1087</v>
      </c>
    </row>
    <row r="314" spans="1:11" s="38" customFormat="1" ht="123" customHeight="1" x14ac:dyDescent="0.3">
      <c r="B314" s="40" t="s">
        <v>583</v>
      </c>
      <c r="C314" s="40" t="s">
        <v>584</v>
      </c>
      <c r="D314" s="48" t="s">
        <v>586</v>
      </c>
      <c r="E314" s="48" t="s">
        <v>587</v>
      </c>
      <c r="F314" s="19" t="s">
        <v>1039</v>
      </c>
      <c r="G314" s="80">
        <v>0</v>
      </c>
      <c r="H314" s="86"/>
      <c r="K314" s="39" t="s">
        <v>1086</v>
      </c>
    </row>
    <row r="315" spans="1:11" s="38" customFormat="1" ht="115.95" hidden="1" customHeight="1" x14ac:dyDescent="0.3">
      <c r="A315" s="62"/>
      <c r="B315" s="146"/>
      <c r="C315" s="146"/>
      <c r="D315" s="48" t="s">
        <v>588</v>
      </c>
      <c r="E315" s="48" t="s">
        <v>589</v>
      </c>
      <c r="F315" s="19" t="s">
        <v>1039</v>
      </c>
      <c r="G315" s="7"/>
      <c r="H315" s="19"/>
      <c r="K315" s="39" t="s">
        <v>1087</v>
      </c>
    </row>
    <row r="316" spans="1:11" s="38" customFormat="1" ht="138" customHeight="1" x14ac:dyDescent="0.3">
      <c r="B316" s="19"/>
      <c r="C316" s="19"/>
      <c r="D316" s="48" t="s">
        <v>590</v>
      </c>
      <c r="E316" s="48" t="s">
        <v>591</v>
      </c>
      <c r="F316" s="19" t="s">
        <v>1039</v>
      </c>
      <c r="G316" s="80">
        <v>0</v>
      </c>
      <c r="H316" s="86"/>
      <c r="K316" s="39" t="s">
        <v>1086</v>
      </c>
    </row>
    <row r="317" spans="1:11" s="38" customFormat="1" ht="94.05" hidden="1" customHeight="1" x14ac:dyDescent="0.3">
      <c r="A317" s="62"/>
      <c r="B317" s="146"/>
      <c r="C317" s="146"/>
      <c r="D317" s="48" t="s">
        <v>592</v>
      </c>
      <c r="E317" s="48" t="s">
        <v>593</v>
      </c>
      <c r="F317" s="19" t="s">
        <v>1039</v>
      </c>
      <c r="G317" s="7"/>
      <c r="H317" s="19"/>
      <c r="K317" s="39" t="s">
        <v>1087</v>
      </c>
    </row>
    <row r="318" spans="1:11" s="26" customFormat="1" ht="39" customHeight="1" x14ac:dyDescent="0.3">
      <c r="B318" s="216" t="s">
        <v>594</v>
      </c>
      <c r="C318" s="217"/>
      <c r="D318" s="217"/>
      <c r="E318" s="217"/>
      <c r="F318" s="217"/>
      <c r="G318" s="217"/>
      <c r="H318" s="218"/>
      <c r="I318" s="27">
        <f>I319+I345+I371+I397</f>
        <v>0</v>
      </c>
      <c r="J318" s="26">
        <f>J319+J345+J371+J397</f>
        <v>148</v>
      </c>
      <c r="K318" s="29"/>
    </row>
    <row r="319" spans="1:11" s="26" customFormat="1" ht="75" customHeight="1" x14ac:dyDescent="0.3">
      <c r="B319" s="207" t="s">
        <v>804</v>
      </c>
      <c r="C319" s="208"/>
      <c r="D319" s="208"/>
      <c r="E319" s="208"/>
      <c r="F319" s="208"/>
      <c r="G319" s="208"/>
      <c r="H319" s="209"/>
      <c r="I319" s="27">
        <f>SUM(G320:G344)</f>
        <v>0</v>
      </c>
      <c r="J319" s="26">
        <f>COUNT(G320:G344)*2</f>
        <v>28</v>
      </c>
      <c r="K319" s="39"/>
    </row>
    <row r="320" spans="1:11" s="26" customFormat="1" ht="82.05" customHeight="1" x14ac:dyDescent="0.3">
      <c r="B320" s="28" t="s">
        <v>595</v>
      </c>
      <c r="C320" s="28" t="s">
        <v>596</v>
      </c>
      <c r="D320" s="52" t="s">
        <v>597</v>
      </c>
      <c r="E320" s="52" t="s">
        <v>598</v>
      </c>
      <c r="F320" s="20" t="s">
        <v>1038</v>
      </c>
      <c r="G320" s="80">
        <v>0</v>
      </c>
      <c r="H320" s="81"/>
      <c r="K320" s="39" t="s">
        <v>1086</v>
      </c>
    </row>
    <row r="321" spans="1:11" s="26" customFormat="1" ht="124.05" customHeight="1" x14ac:dyDescent="0.3">
      <c r="B321" s="17"/>
      <c r="C321" s="17"/>
      <c r="D321" s="52" t="s">
        <v>603</v>
      </c>
      <c r="E321" s="52" t="s">
        <v>884</v>
      </c>
      <c r="F321" s="20" t="s">
        <v>1039</v>
      </c>
      <c r="G321" s="80">
        <v>0</v>
      </c>
      <c r="H321" s="81"/>
      <c r="K321" s="39" t="s">
        <v>1086</v>
      </c>
    </row>
    <row r="322" spans="1:11" s="44" customFormat="1" ht="81.599999999999994" x14ac:dyDescent="0.3">
      <c r="B322" s="20"/>
      <c r="C322" s="20"/>
      <c r="D322" s="52" t="s">
        <v>599</v>
      </c>
      <c r="E322" s="52" t="s">
        <v>600</v>
      </c>
      <c r="F322" s="20" t="s">
        <v>1039</v>
      </c>
      <c r="G322" s="80">
        <v>0</v>
      </c>
      <c r="H322" s="89"/>
      <c r="K322" s="39" t="s">
        <v>1086</v>
      </c>
    </row>
    <row r="323" spans="1:11" s="44" customFormat="1" ht="61.2" x14ac:dyDescent="0.3">
      <c r="B323" s="20"/>
      <c r="C323" s="20"/>
      <c r="D323" s="50" t="s">
        <v>601</v>
      </c>
      <c r="E323" s="52" t="s">
        <v>602</v>
      </c>
      <c r="F323" s="20" t="s">
        <v>1039</v>
      </c>
      <c r="G323" s="80">
        <v>0</v>
      </c>
      <c r="H323" s="89"/>
      <c r="K323" s="39" t="s">
        <v>1086</v>
      </c>
    </row>
    <row r="324" spans="1:11" s="44" customFormat="1" ht="81.599999999999994" hidden="1" customHeight="1" x14ac:dyDescent="0.3">
      <c r="A324" s="63"/>
      <c r="B324" s="147"/>
      <c r="C324" s="147"/>
      <c r="D324" s="52" t="s">
        <v>604</v>
      </c>
      <c r="E324" s="52" t="s">
        <v>605</v>
      </c>
      <c r="F324" s="20" t="s">
        <v>1040</v>
      </c>
      <c r="G324" s="7"/>
      <c r="H324" s="20"/>
      <c r="K324" s="39" t="s">
        <v>1087</v>
      </c>
    </row>
    <row r="325" spans="1:11" s="44" customFormat="1" ht="61.2" hidden="1" customHeight="1" x14ac:dyDescent="0.3">
      <c r="A325" s="63"/>
      <c r="B325" s="143" t="s">
        <v>606</v>
      </c>
      <c r="C325" s="143" t="s">
        <v>607</v>
      </c>
      <c r="D325" s="52" t="s">
        <v>608</v>
      </c>
      <c r="E325" s="52" t="s">
        <v>609</v>
      </c>
      <c r="F325" s="20" t="s">
        <v>1038</v>
      </c>
      <c r="G325" s="7"/>
      <c r="H325" s="20"/>
      <c r="K325" s="39" t="s">
        <v>1087</v>
      </c>
    </row>
    <row r="326" spans="1:11" s="44" customFormat="1" ht="81.599999999999994" x14ac:dyDescent="0.3">
      <c r="B326" s="28" t="s">
        <v>606</v>
      </c>
      <c r="C326" s="28" t="s">
        <v>607</v>
      </c>
      <c r="D326" s="52" t="s">
        <v>610</v>
      </c>
      <c r="E326" s="52" t="s">
        <v>611</v>
      </c>
      <c r="F326" s="20" t="s">
        <v>1038</v>
      </c>
      <c r="G326" s="80">
        <v>0</v>
      </c>
      <c r="H326" s="89"/>
      <c r="K326" s="39" t="s">
        <v>1086</v>
      </c>
    </row>
    <row r="327" spans="1:11" s="44" customFormat="1" ht="61.2" hidden="1" customHeight="1" x14ac:dyDescent="0.3">
      <c r="A327" s="63"/>
      <c r="B327" s="147"/>
      <c r="C327" s="147"/>
      <c r="D327" s="52" t="s">
        <v>612</v>
      </c>
      <c r="E327" s="50" t="s">
        <v>909</v>
      </c>
      <c r="F327" s="20" t="s">
        <v>1038</v>
      </c>
      <c r="G327" s="7"/>
      <c r="H327" s="20"/>
      <c r="K327" s="39" t="s">
        <v>1087</v>
      </c>
    </row>
    <row r="328" spans="1:11" s="44" customFormat="1" ht="61.2" hidden="1" customHeight="1" x14ac:dyDescent="0.3">
      <c r="A328" s="63"/>
      <c r="B328" s="147"/>
      <c r="C328" s="147"/>
      <c r="D328" s="52" t="s">
        <v>613</v>
      </c>
      <c r="E328" s="52" t="s">
        <v>885</v>
      </c>
      <c r="F328" s="20" t="s">
        <v>1039</v>
      </c>
      <c r="G328" s="7"/>
      <c r="H328" s="20"/>
      <c r="K328" s="39" t="s">
        <v>1087</v>
      </c>
    </row>
    <row r="329" spans="1:11" s="44" customFormat="1" ht="81.599999999999994" hidden="1" customHeight="1" x14ac:dyDescent="0.3">
      <c r="A329" s="63"/>
      <c r="B329" s="147"/>
      <c r="C329" s="147"/>
      <c r="D329" s="52" t="s">
        <v>614</v>
      </c>
      <c r="E329" s="52" t="s">
        <v>615</v>
      </c>
      <c r="F329" s="20" t="s">
        <v>1038</v>
      </c>
      <c r="G329" s="7"/>
      <c r="H329" s="20"/>
      <c r="K329" s="39" t="s">
        <v>1087</v>
      </c>
    </row>
    <row r="330" spans="1:11" s="44" customFormat="1" ht="61.2" hidden="1" customHeight="1" x14ac:dyDescent="0.3">
      <c r="A330" s="63"/>
      <c r="B330" s="143" t="s">
        <v>616</v>
      </c>
      <c r="C330" s="143" t="s">
        <v>617</v>
      </c>
      <c r="D330" s="50" t="s">
        <v>618</v>
      </c>
      <c r="E330" s="50" t="s">
        <v>908</v>
      </c>
      <c r="F330" s="20" t="s">
        <v>1040</v>
      </c>
      <c r="G330" s="7"/>
      <c r="H330" s="20"/>
      <c r="K330" s="39" t="s">
        <v>1087</v>
      </c>
    </row>
    <row r="331" spans="1:11" s="44" customFormat="1" ht="81.599999999999994" hidden="1" customHeight="1" x14ac:dyDescent="0.3">
      <c r="A331" s="63"/>
      <c r="B331" s="147"/>
      <c r="C331" s="147"/>
      <c r="D331" s="50" t="s">
        <v>913</v>
      </c>
      <c r="E331" s="50" t="s">
        <v>911</v>
      </c>
      <c r="F331" s="20" t="s">
        <v>1040</v>
      </c>
      <c r="G331" s="7"/>
      <c r="H331" s="20"/>
      <c r="K331" s="39" t="s">
        <v>1087</v>
      </c>
    </row>
    <row r="332" spans="1:11" s="44" customFormat="1" ht="81.599999999999994" hidden="1" customHeight="1" x14ac:dyDescent="0.3">
      <c r="A332" s="63"/>
      <c r="B332" s="147"/>
      <c r="C332" s="147"/>
      <c r="D332" s="50" t="s">
        <v>619</v>
      </c>
      <c r="E332" s="50" t="s">
        <v>912</v>
      </c>
      <c r="F332" s="20" t="s">
        <v>1040</v>
      </c>
      <c r="G332" s="7"/>
      <c r="H332" s="20"/>
      <c r="K332" s="39" t="s">
        <v>1087</v>
      </c>
    </row>
    <row r="333" spans="1:11" s="44" customFormat="1" ht="61.2" hidden="1" customHeight="1" x14ac:dyDescent="0.3">
      <c r="A333" s="63"/>
      <c r="B333" s="147"/>
      <c r="C333" s="147"/>
      <c r="D333" s="50" t="s">
        <v>620</v>
      </c>
      <c r="E333" s="50" t="s">
        <v>621</v>
      </c>
      <c r="F333" s="20" t="s">
        <v>1039</v>
      </c>
      <c r="G333" s="7"/>
      <c r="H333" s="20"/>
      <c r="K333" s="45" t="s">
        <v>1087</v>
      </c>
    </row>
    <row r="334" spans="1:11" s="44" customFormat="1" ht="58.95" hidden="1" customHeight="1" x14ac:dyDescent="0.3">
      <c r="A334" s="63"/>
      <c r="B334" s="147"/>
      <c r="C334" s="147"/>
      <c r="D334" s="50" t="s">
        <v>622</v>
      </c>
      <c r="E334" s="50" t="s">
        <v>623</v>
      </c>
      <c r="F334" s="20" t="s">
        <v>1061</v>
      </c>
      <c r="G334" s="7"/>
      <c r="H334" s="20"/>
      <c r="K334" s="45" t="s">
        <v>1087</v>
      </c>
    </row>
    <row r="335" spans="1:11" s="44" customFormat="1" ht="81.599999999999994" x14ac:dyDescent="0.3">
      <c r="B335" s="28" t="s">
        <v>624</v>
      </c>
      <c r="C335" s="28" t="s">
        <v>625</v>
      </c>
      <c r="D335" s="50" t="s">
        <v>626</v>
      </c>
      <c r="E335" s="50" t="s">
        <v>627</v>
      </c>
      <c r="F335" s="20" t="s">
        <v>1038</v>
      </c>
      <c r="G335" s="80">
        <v>0</v>
      </c>
      <c r="H335" s="89"/>
      <c r="K335" s="45" t="s">
        <v>1086</v>
      </c>
    </row>
    <row r="336" spans="1:11" s="44" customFormat="1" ht="81.599999999999994" x14ac:dyDescent="0.3">
      <c r="B336" s="20"/>
      <c r="C336" s="20"/>
      <c r="D336" s="52" t="s">
        <v>628</v>
      </c>
      <c r="E336" s="52" t="s">
        <v>629</v>
      </c>
      <c r="F336" s="20" t="s">
        <v>1038</v>
      </c>
      <c r="G336" s="80">
        <v>0</v>
      </c>
      <c r="H336" s="89"/>
      <c r="K336" s="45" t="s">
        <v>1086</v>
      </c>
    </row>
    <row r="337" spans="1:11" s="44" customFormat="1" ht="81.599999999999994" x14ac:dyDescent="0.3">
      <c r="B337" s="20"/>
      <c r="C337" s="20"/>
      <c r="D337" s="50" t="s">
        <v>630</v>
      </c>
      <c r="E337" s="50" t="s">
        <v>631</v>
      </c>
      <c r="F337" s="20" t="s">
        <v>1038</v>
      </c>
      <c r="G337" s="80">
        <v>0</v>
      </c>
      <c r="H337" s="89"/>
      <c r="K337" s="45" t="s">
        <v>1086</v>
      </c>
    </row>
    <row r="338" spans="1:11" s="44" customFormat="1" ht="61.2" hidden="1" customHeight="1" x14ac:dyDescent="0.3">
      <c r="A338" s="63"/>
      <c r="B338" s="147"/>
      <c r="C338" s="147"/>
      <c r="D338" s="50" t="s">
        <v>632</v>
      </c>
      <c r="E338" s="50" t="s">
        <v>633</v>
      </c>
      <c r="F338" s="20" t="s">
        <v>1038</v>
      </c>
      <c r="G338" s="7"/>
      <c r="H338" s="20"/>
      <c r="K338" s="45" t="s">
        <v>1087</v>
      </c>
    </row>
    <row r="339" spans="1:11" s="44" customFormat="1" ht="81.599999999999994" x14ac:dyDescent="0.3">
      <c r="B339" s="20"/>
      <c r="C339" s="20"/>
      <c r="D339" s="52" t="s">
        <v>634</v>
      </c>
      <c r="E339" s="52" t="s">
        <v>635</v>
      </c>
      <c r="F339" s="20" t="s">
        <v>1038</v>
      </c>
      <c r="G339" s="80">
        <v>0</v>
      </c>
      <c r="H339" s="89"/>
      <c r="K339" s="45" t="s">
        <v>1086</v>
      </c>
    </row>
    <row r="340" spans="1:11" s="44" customFormat="1" ht="81.599999999999994" x14ac:dyDescent="0.3">
      <c r="B340" s="28" t="s">
        <v>636</v>
      </c>
      <c r="C340" s="28" t="s">
        <v>637</v>
      </c>
      <c r="D340" s="50" t="s">
        <v>638</v>
      </c>
      <c r="E340" s="50" t="s">
        <v>639</v>
      </c>
      <c r="F340" s="20" t="s">
        <v>1038</v>
      </c>
      <c r="G340" s="80">
        <v>0</v>
      </c>
      <c r="H340" s="89"/>
      <c r="K340" s="45" t="s">
        <v>1086</v>
      </c>
    </row>
    <row r="341" spans="1:11" s="44" customFormat="1" ht="81.599999999999994" x14ac:dyDescent="0.3">
      <c r="B341" s="20"/>
      <c r="C341" s="20"/>
      <c r="D341" s="52" t="s">
        <v>640</v>
      </c>
      <c r="E341" s="52" t="s">
        <v>886</v>
      </c>
      <c r="F341" s="20" t="s">
        <v>1038</v>
      </c>
      <c r="G341" s="80">
        <v>0</v>
      </c>
      <c r="H341" s="89"/>
      <c r="K341" s="45" t="s">
        <v>1086</v>
      </c>
    </row>
    <row r="342" spans="1:11" s="44" customFormat="1" ht="81.599999999999994" x14ac:dyDescent="0.3">
      <c r="B342" s="20"/>
      <c r="C342" s="20"/>
      <c r="D342" s="52" t="s">
        <v>641</v>
      </c>
      <c r="E342" s="52" t="s">
        <v>642</v>
      </c>
      <c r="F342" s="20" t="s">
        <v>1038</v>
      </c>
      <c r="G342" s="80">
        <v>0</v>
      </c>
      <c r="H342" s="89"/>
      <c r="K342" s="45" t="s">
        <v>1086</v>
      </c>
    </row>
    <row r="343" spans="1:11" s="44" customFormat="1" ht="81.599999999999994" x14ac:dyDescent="0.3">
      <c r="B343" s="20"/>
      <c r="C343" s="20"/>
      <c r="D343" s="52" t="s">
        <v>643</v>
      </c>
      <c r="E343" s="52" t="s">
        <v>887</v>
      </c>
      <c r="F343" s="20" t="s">
        <v>1038</v>
      </c>
      <c r="G343" s="80">
        <v>0</v>
      </c>
      <c r="H343" s="89"/>
      <c r="K343" s="45" t="s">
        <v>1086</v>
      </c>
    </row>
    <row r="344" spans="1:11" s="44" customFormat="1" ht="81.599999999999994" x14ac:dyDescent="0.3">
      <c r="B344" s="20"/>
      <c r="C344" s="20"/>
      <c r="D344" s="52" t="s">
        <v>644</v>
      </c>
      <c r="E344" s="52" t="s">
        <v>888</v>
      </c>
      <c r="F344" s="20" t="s">
        <v>1039</v>
      </c>
      <c r="G344" s="80">
        <v>0</v>
      </c>
      <c r="H344" s="89"/>
      <c r="K344" s="45" t="s">
        <v>1086</v>
      </c>
    </row>
    <row r="345" spans="1:11" s="44" customFormat="1" ht="69" customHeight="1" x14ac:dyDescent="0.3">
      <c r="B345" s="204" t="s">
        <v>645</v>
      </c>
      <c r="C345" s="205"/>
      <c r="D345" s="205"/>
      <c r="E345" s="205"/>
      <c r="F345" s="205"/>
      <c r="G345" s="205"/>
      <c r="H345" s="206"/>
      <c r="I345" s="46">
        <f>SUM(G346:G370)</f>
        <v>0</v>
      </c>
      <c r="J345" s="44">
        <f>COUNT(G346:G370)*2</f>
        <v>50</v>
      </c>
      <c r="K345" s="45"/>
    </row>
    <row r="346" spans="1:11" s="44" customFormat="1" ht="122.4" x14ac:dyDescent="0.3">
      <c r="B346" s="28" t="s">
        <v>646</v>
      </c>
      <c r="C346" s="28" t="s">
        <v>647</v>
      </c>
      <c r="D346" s="52" t="s">
        <v>648</v>
      </c>
      <c r="E346" s="52" t="s">
        <v>974</v>
      </c>
      <c r="F346" s="20" t="s">
        <v>1039</v>
      </c>
      <c r="G346" s="80">
        <v>0</v>
      </c>
      <c r="H346" s="89"/>
      <c r="K346" s="45" t="s">
        <v>1086</v>
      </c>
    </row>
    <row r="347" spans="1:11" s="44" customFormat="1" ht="118.95" customHeight="1" x14ac:dyDescent="0.3">
      <c r="B347" s="20"/>
      <c r="C347" s="20"/>
      <c r="D347" s="52" t="s">
        <v>649</v>
      </c>
      <c r="E347" s="52" t="s">
        <v>889</v>
      </c>
      <c r="F347" s="20" t="s">
        <v>1039</v>
      </c>
      <c r="G347" s="80">
        <v>0</v>
      </c>
      <c r="H347" s="89"/>
      <c r="K347" s="45" t="s">
        <v>1086</v>
      </c>
    </row>
    <row r="348" spans="1:11" s="44" customFormat="1" ht="81.599999999999994" x14ac:dyDescent="0.3">
      <c r="B348" s="20"/>
      <c r="C348" s="20"/>
      <c r="D348" s="52" t="s">
        <v>650</v>
      </c>
      <c r="E348" s="52" t="s">
        <v>651</v>
      </c>
      <c r="F348" s="20" t="s">
        <v>1039</v>
      </c>
      <c r="G348" s="80">
        <v>0</v>
      </c>
      <c r="H348" s="89"/>
      <c r="K348" s="45" t="s">
        <v>1086</v>
      </c>
    </row>
    <row r="349" spans="1:11" s="44" customFormat="1" ht="81.599999999999994" x14ac:dyDescent="0.3">
      <c r="B349" s="20"/>
      <c r="C349" s="20"/>
      <c r="D349" s="52" t="s">
        <v>652</v>
      </c>
      <c r="E349" s="50" t="s">
        <v>907</v>
      </c>
      <c r="F349" s="20" t="s">
        <v>1039</v>
      </c>
      <c r="G349" s="80">
        <v>0</v>
      </c>
      <c r="H349" s="89"/>
      <c r="K349" s="45" t="s">
        <v>1086</v>
      </c>
    </row>
    <row r="350" spans="1:11" s="44" customFormat="1" ht="81.599999999999994" x14ac:dyDescent="0.3">
      <c r="B350" s="20"/>
      <c r="C350" s="20"/>
      <c r="D350" s="52" t="s">
        <v>653</v>
      </c>
      <c r="E350" s="52" t="s">
        <v>654</v>
      </c>
      <c r="F350" s="20" t="s">
        <v>1039</v>
      </c>
      <c r="G350" s="80">
        <v>0</v>
      </c>
      <c r="H350" s="89"/>
      <c r="K350" s="45" t="s">
        <v>1086</v>
      </c>
    </row>
    <row r="351" spans="1:11" s="44" customFormat="1" ht="81.599999999999994" x14ac:dyDescent="0.3">
      <c r="B351" s="28" t="s">
        <v>655</v>
      </c>
      <c r="C351" s="28" t="s">
        <v>656</v>
      </c>
      <c r="D351" s="52" t="s">
        <v>657</v>
      </c>
      <c r="E351" s="52" t="s">
        <v>890</v>
      </c>
      <c r="F351" s="20" t="s">
        <v>1039</v>
      </c>
      <c r="G351" s="80">
        <v>0</v>
      </c>
      <c r="H351" s="89"/>
      <c r="K351" s="45" t="s">
        <v>1086</v>
      </c>
    </row>
    <row r="352" spans="1:11" s="44" customFormat="1" ht="102" x14ac:dyDescent="0.3">
      <c r="B352" s="20"/>
      <c r="C352" s="20"/>
      <c r="D352" s="52" t="s">
        <v>658</v>
      </c>
      <c r="E352" s="52" t="s">
        <v>891</v>
      </c>
      <c r="F352" s="20" t="s">
        <v>1039</v>
      </c>
      <c r="G352" s="80">
        <v>0</v>
      </c>
      <c r="H352" s="89"/>
      <c r="K352" s="45" t="s">
        <v>1086</v>
      </c>
    </row>
    <row r="353" spans="2:11" s="44" customFormat="1" ht="102" x14ac:dyDescent="0.3">
      <c r="B353" s="20"/>
      <c r="C353" s="20"/>
      <c r="D353" s="52" t="s">
        <v>659</v>
      </c>
      <c r="E353" s="52" t="s">
        <v>660</v>
      </c>
      <c r="F353" s="20" t="s">
        <v>1038</v>
      </c>
      <c r="G353" s="80">
        <v>0</v>
      </c>
      <c r="H353" s="89"/>
      <c r="K353" s="45" t="s">
        <v>1086</v>
      </c>
    </row>
    <row r="354" spans="2:11" s="44" customFormat="1" ht="81.599999999999994" x14ac:dyDescent="0.3">
      <c r="B354" s="20"/>
      <c r="C354" s="20"/>
      <c r="D354" s="52" t="s">
        <v>661</v>
      </c>
      <c r="E354" s="52" t="s">
        <v>662</v>
      </c>
      <c r="F354" s="20" t="s">
        <v>1038</v>
      </c>
      <c r="G354" s="80">
        <v>0</v>
      </c>
      <c r="H354" s="89"/>
      <c r="K354" s="45" t="s">
        <v>1086</v>
      </c>
    </row>
    <row r="355" spans="2:11" s="44" customFormat="1" ht="81.599999999999994" x14ac:dyDescent="0.3">
      <c r="B355" s="20"/>
      <c r="C355" s="20"/>
      <c r="D355" s="50" t="s">
        <v>663</v>
      </c>
      <c r="E355" s="50" t="s">
        <v>664</v>
      </c>
      <c r="F355" s="20" t="s">
        <v>1039</v>
      </c>
      <c r="G355" s="80">
        <v>0</v>
      </c>
      <c r="H355" s="89"/>
      <c r="K355" s="45" t="s">
        <v>1086</v>
      </c>
    </row>
    <row r="356" spans="2:11" s="44" customFormat="1" ht="40.799999999999997" x14ac:dyDescent="0.3">
      <c r="B356" s="28" t="s">
        <v>665</v>
      </c>
      <c r="C356" s="28" t="s">
        <v>666</v>
      </c>
      <c r="D356" s="52" t="s">
        <v>667</v>
      </c>
      <c r="E356" s="52" t="s">
        <v>668</v>
      </c>
      <c r="F356" s="20" t="s">
        <v>1039</v>
      </c>
      <c r="G356" s="80">
        <v>0</v>
      </c>
      <c r="H356" s="89"/>
      <c r="K356" s="45" t="s">
        <v>1086</v>
      </c>
    </row>
    <row r="357" spans="2:11" s="44" customFormat="1" ht="40.799999999999997" x14ac:dyDescent="0.3">
      <c r="B357" s="20"/>
      <c r="C357" s="20"/>
      <c r="D357" s="52" t="s">
        <v>669</v>
      </c>
      <c r="E357" s="52" t="s">
        <v>670</v>
      </c>
      <c r="F357" s="20" t="s">
        <v>1039</v>
      </c>
      <c r="G357" s="80">
        <v>0</v>
      </c>
      <c r="H357" s="89"/>
      <c r="K357" s="45" t="s">
        <v>1086</v>
      </c>
    </row>
    <row r="358" spans="2:11" s="44" customFormat="1" ht="40.799999999999997" x14ac:dyDescent="0.3">
      <c r="B358" s="20"/>
      <c r="C358" s="20"/>
      <c r="D358" s="52" t="s">
        <v>671</v>
      </c>
      <c r="E358" s="52" t="s">
        <v>672</v>
      </c>
      <c r="F358" s="20" t="s">
        <v>1039</v>
      </c>
      <c r="G358" s="80">
        <v>0</v>
      </c>
      <c r="H358" s="89"/>
      <c r="K358" s="45" t="s">
        <v>1086</v>
      </c>
    </row>
    <row r="359" spans="2:11" s="44" customFormat="1" ht="40.799999999999997" x14ac:dyDescent="0.3">
      <c r="B359" s="20"/>
      <c r="C359" s="20"/>
      <c r="D359" s="52" t="s">
        <v>673</v>
      </c>
      <c r="E359" s="52" t="s">
        <v>674</v>
      </c>
      <c r="F359" s="20" t="s">
        <v>1039</v>
      </c>
      <c r="G359" s="80">
        <v>0</v>
      </c>
      <c r="H359" s="89"/>
      <c r="K359" s="45" t="s">
        <v>1086</v>
      </c>
    </row>
    <row r="360" spans="2:11" s="44" customFormat="1" ht="40.799999999999997" x14ac:dyDescent="0.3">
      <c r="B360" s="20"/>
      <c r="C360" s="20"/>
      <c r="D360" s="50" t="s">
        <v>675</v>
      </c>
      <c r="E360" s="52" t="s">
        <v>676</v>
      </c>
      <c r="F360" s="20" t="s">
        <v>1039</v>
      </c>
      <c r="G360" s="80">
        <v>0</v>
      </c>
      <c r="H360" s="89"/>
      <c r="K360" s="45" t="s">
        <v>1086</v>
      </c>
    </row>
    <row r="361" spans="2:11" s="44" customFormat="1" ht="102" x14ac:dyDescent="0.3">
      <c r="B361" s="28" t="s">
        <v>677</v>
      </c>
      <c r="C361" s="28" t="s">
        <v>678</v>
      </c>
      <c r="D361" s="52" t="s">
        <v>679</v>
      </c>
      <c r="E361" s="52" t="s">
        <v>892</v>
      </c>
      <c r="F361" s="20" t="s">
        <v>1039</v>
      </c>
      <c r="G361" s="80">
        <v>0</v>
      </c>
      <c r="H361" s="89"/>
      <c r="K361" s="45" t="s">
        <v>1086</v>
      </c>
    </row>
    <row r="362" spans="2:11" s="44" customFormat="1" ht="61.2" x14ac:dyDescent="0.3">
      <c r="B362" s="20"/>
      <c r="C362" s="20"/>
      <c r="D362" s="52" t="s">
        <v>680</v>
      </c>
      <c r="E362" s="52" t="s">
        <v>681</v>
      </c>
      <c r="F362" s="20" t="s">
        <v>1039</v>
      </c>
      <c r="G362" s="80">
        <v>0</v>
      </c>
      <c r="H362" s="89"/>
      <c r="K362" s="45" t="s">
        <v>1086</v>
      </c>
    </row>
    <row r="363" spans="2:11" s="44" customFormat="1" ht="61.2" x14ac:dyDescent="0.3">
      <c r="B363" s="20"/>
      <c r="C363" s="20"/>
      <c r="D363" s="52" t="s">
        <v>682</v>
      </c>
      <c r="E363" s="52" t="s">
        <v>683</v>
      </c>
      <c r="F363" s="20" t="s">
        <v>1038</v>
      </c>
      <c r="G363" s="80">
        <v>0</v>
      </c>
      <c r="H363" s="89"/>
      <c r="K363" s="45" t="s">
        <v>1086</v>
      </c>
    </row>
    <row r="364" spans="2:11" s="44" customFormat="1" ht="81.599999999999994" x14ac:dyDescent="0.3">
      <c r="B364" s="20"/>
      <c r="C364" s="20"/>
      <c r="D364" s="52" t="s">
        <v>684</v>
      </c>
      <c r="E364" s="52" t="s">
        <v>685</v>
      </c>
      <c r="F364" s="20" t="s">
        <v>1039</v>
      </c>
      <c r="G364" s="80">
        <v>0</v>
      </c>
      <c r="H364" s="89"/>
      <c r="K364" s="45" t="s">
        <v>1086</v>
      </c>
    </row>
    <row r="365" spans="2:11" s="44" customFormat="1" ht="81.599999999999994" x14ac:dyDescent="0.3">
      <c r="B365" s="20"/>
      <c r="C365" s="20"/>
      <c r="D365" s="52" t="s">
        <v>686</v>
      </c>
      <c r="E365" s="52" t="s">
        <v>893</v>
      </c>
      <c r="F365" s="20" t="s">
        <v>1044</v>
      </c>
      <c r="G365" s="80">
        <v>0</v>
      </c>
      <c r="H365" s="89"/>
      <c r="K365" s="45" t="s">
        <v>1086</v>
      </c>
    </row>
    <row r="366" spans="2:11" s="44" customFormat="1" ht="81.599999999999994" x14ac:dyDescent="0.3">
      <c r="B366" s="28" t="s">
        <v>687</v>
      </c>
      <c r="C366" s="28" t="s">
        <v>688</v>
      </c>
      <c r="D366" s="52" t="s">
        <v>689</v>
      </c>
      <c r="E366" s="52" t="s">
        <v>690</v>
      </c>
      <c r="F366" s="20" t="s">
        <v>1039</v>
      </c>
      <c r="G366" s="80">
        <v>0</v>
      </c>
      <c r="H366" s="89"/>
      <c r="K366" s="45" t="s">
        <v>1086</v>
      </c>
    </row>
    <row r="367" spans="2:11" s="44" customFormat="1" ht="81.599999999999994" x14ac:dyDescent="0.3">
      <c r="B367" s="20"/>
      <c r="C367" s="20"/>
      <c r="D367" s="52" t="s">
        <v>691</v>
      </c>
      <c r="E367" s="52" t="s">
        <v>692</v>
      </c>
      <c r="F367" s="20" t="s">
        <v>1039</v>
      </c>
      <c r="G367" s="80">
        <v>0</v>
      </c>
      <c r="H367" s="89"/>
      <c r="K367" s="45" t="s">
        <v>1086</v>
      </c>
    </row>
    <row r="368" spans="2:11" s="44" customFormat="1" ht="81.599999999999994" x14ac:dyDescent="0.3">
      <c r="B368" s="20"/>
      <c r="C368" s="20"/>
      <c r="D368" s="52" t="s">
        <v>693</v>
      </c>
      <c r="E368" s="50" t="s">
        <v>1034</v>
      </c>
      <c r="F368" s="20" t="s">
        <v>1038</v>
      </c>
      <c r="G368" s="80">
        <v>0</v>
      </c>
      <c r="H368" s="89"/>
      <c r="K368" s="45" t="s">
        <v>1086</v>
      </c>
    </row>
    <row r="369" spans="1:11" s="44" customFormat="1" ht="81.599999999999994" x14ac:dyDescent="0.3">
      <c r="B369" s="20"/>
      <c r="C369" s="20"/>
      <c r="D369" s="52" t="s">
        <v>694</v>
      </c>
      <c r="E369" s="52" t="s">
        <v>894</v>
      </c>
      <c r="F369" s="20" t="s">
        <v>1038</v>
      </c>
      <c r="G369" s="80">
        <v>0</v>
      </c>
      <c r="H369" s="89"/>
      <c r="K369" s="45" t="s">
        <v>1086</v>
      </c>
    </row>
    <row r="370" spans="1:11" s="44" customFormat="1" ht="81.599999999999994" x14ac:dyDescent="0.3">
      <c r="B370" s="20"/>
      <c r="C370" s="20"/>
      <c r="D370" s="52" t="s">
        <v>695</v>
      </c>
      <c r="E370" s="52" t="s">
        <v>696</v>
      </c>
      <c r="F370" s="20" t="s">
        <v>1038</v>
      </c>
      <c r="G370" s="80">
        <v>0</v>
      </c>
      <c r="H370" s="89"/>
      <c r="K370" s="45" t="s">
        <v>1086</v>
      </c>
    </row>
    <row r="371" spans="1:11" s="44" customFormat="1" ht="68.400000000000006" customHeight="1" x14ac:dyDescent="0.3">
      <c r="B371" s="207" t="s">
        <v>697</v>
      </c>
      <c r="C371" s="208"/>
      <c r="D371" s="208"/>
      <c r="E371" s="208"/>
      <c r="F371" s="208"/>
      <c r="G371" s="208"/>
      <c r="H371" s="209"/>
      <c r="I371" s="46">
        <f>SUM(G372:G396)</f>
        <v>0</v>
      </c>
      <c r="J371" s="44">
        <f>COUNT(G372:G396)*2</f>
        <v>22</v>
      </c>
      <c r="K371" s="45"/>
    </row>
    <row r="372" spans="1:11" s="44" customFormat="1" ht="102" x14ac:dyDescent="0.3">
      <c r="B372" s="28" t="s">
        <v>698</v>
      </c>
      <c r="C372" s="28" t="s">
        <v>699</v>
      </c>
      <c r="D372" s="52" t="s">
        <v>700</v>
      </c>
      <c r="E372" s="50" t="s">
        <v>906</v>
      </c>
      <c r="F372" s="20" t="s">
        <v>1044</v>
      </c>
      <c r="G372" s="80">
        <v>0</v>
      </c>
      <c r="H372" s="89"/>
      <c r="K372" s="45" t="s">
        <v>1086</v>
      </c>
    </row>
    <row r="373" spans="1:11" s="44" customFormat="1" ht="61.2" x14ac:dyDescent="0.3">
      <c r="B373" s="20"/>
      <c r="C373" s="20"/>
      <c r="D373" s="52" t="s">
        <v>701</v>
      </c>
      <c r="E373" s="52" t="s">
        <v>702</v>
      </c>
      <c r="F373" s="20" t="s">
        <v>1052</v>
      </c>
      <c r="G373" s="80">
        <v>0</v>
      </c>
      <c r="H373" s="89"/>
      <c r="K373" s="45" t="s">
        <v>1086</v>
      </c>
    </row>
    <row r="374" spans="1:11" s="44" customFormat="1" ht="81.599999999999994" x14ac:dyDescent="0.3">
      <c r="B374" s="20"/>
      <c r="C374" s="20"/>
      <c r="D374" s="52" t="s">
        <v>703</v>
      </c>
      <c r="E374" s="52" t="s">
        <v>704</v>
      </c>
      <c r="F374" s="20" t="s">
        <v>1050</v>
      </c>
      <c r="G374" s="80">
        <v>0</v>
      </c>
      <c r="H374" s="89"/>
      <c r="K374" s="45" t="s">
        <v>1086</v>
      </c>
    </row>
    <row r="375" spans="1:11" s="44" customFormat="1" ht="102" x14ac:dyDescent="0.3">
      <c r="B375" s="20"/>
      <c r="C375" s="20"/>
      <c r="D375" s="52" t="s">
        <v>705</v>
      </c>
      <c r="E375" s="52" t="s">
        <v>706</v>
      </c>
      <c r="F375" s="20" t="s">
        <v>1050</v>
      </c>
      <c r="G375" s="80">
        <v>0</v>
      </c>
      <c r="H375" s="89"/>
      <c r="K375" s="45" t="s">
        <v>1086</v>
      </c>
    </row>
    <row r="376" spans="1:11" s="44" customFormat="1" ht="102" x14ac:dyDescent="0.3">
      <c r="B376" s="20"/>
      <c r="C376" s="20"/>
      <c r="D376" s="52" t="s">
        <v>707</v>
      </c>
      <c r="E376" s="52" t="s">
        <v>708</v>
      </c>
      <c r="F376" s="20" t="s">
        <v>1042</v>
      </c>
      <c r="G376" s="80">
        <v>0</v>
      </c>
      <c r="H376" s="89"/>
      <c r="K376" s="45" t="s">
        <v>1086</v>
      </c>
    </row>
    <row r="377" spans="1:11" s="44" customFormat="1" ht="102" hidden="1" customHeight="1" x14ac:dyDescent="0.3">
      <c r="A377" s="63"/>
      <c r="B377" s="143" t="s">
        <v>709</v>
      </c>
      <c r="C377" s="143" t="s">
        <v>710</v>
      </c>
      <c r="D377" s="52" t="s">
        <v>711</v>
      </c>
      <c r="E377" s="52" t="s">
        <v>712</v>
      </c>
      <c r="F377" s="20" t="s">
        <v>1050</v>
      </c>
      <c r="G377" s="7"/>
      <c r="H377" s="20"/>
      <c r="K377" s="45" t="s">
        <v>1087</v>
      </c>
    </row>
    <row r="378" spans="1:11" s="44" customFormat="1" ht="122.4" x14ac:dyDescent="0.3">
      <c r="B378" s="28" t="s">
        <v>709</v>
      </c>
      <c r="C378" s="28" t="s">
        <v>710</v>
      </c>
      <c r="D378" s="52" t="s">
        <v>713</v>
      </c>
      <c r="E378" s="52" t="s">
        <v>714</v>
      </c>
      <c r="F378" s="20" t="s">
        <v>1050</v>
      </c>
      <c r="G378" s="80">
        <v>0</v>
      </c>
      <c r="H378" s="89"/>
      <c r="K378" s="45" t="s">
        <v>1086</v>
      </c>
    </row>
    <row r="379" spans="1:11" s="44" customFormat="1" ht="102" hidden="1" customHeight="1" x14ac:dyDescent="0.3">
      <c r="A379" s="63"/>
      <c r="B379" s="147"/>
      <c r="C379" s="147"/>
      <c r="D379" s="52" t="s">
        <v>715</v>
      </c>
      <c r="E379" s="52" t="s">
        <v>895</v>
      </c>
      <c r="F379" s="20" t="s">
        <v>1042</v>
      </c>
      <c r="G379" s="7"/>
      <c r="H379" s="20"/>
      <c r="K379" s="45" t="s">
        <v>1087</v>
      </c>
    </row>
    <row r="380" spans="1:11" s="44" customFormat="1" ht="102" x14ac:dyDescent="0.3">
      <c r="B380" s="20"/>
      <c r="C380" s="20"/>
      <c r="D380" s="52" t="s">
        <v>716</v>
      </c>
      <c r="E380" s="52" t="s">
        <v>717</v>
      </c>
      <c r="F380" s="20" t="s">
        <v>1044</v>
      </c>
      <c r="G380" s="80">
        <v>0</v>
      </c>
      <c r="H380" s="89"/>
      <c r="K380" s="45" t="s">
        <v>1086</v>
      </c>
    </row>
    <row r="381" spans="1:11" s="44" customFormat="1" ht="102" hidden="1" customHeight="1" x14ac:dyDescent="0.3">
      <c r="A381" s="63"/>
      <c r="B381" s="147"/>
      <c r="C381" s="147"/>
      <c r="D381" s="50" t="s">
        <v>718</v>
      </c>
      <c r="E381" s="52" t="s">
        <v>896</v>
      </c>
      <c r="F381" s="20" t="s">
        <v>1055</v>
      </c>
      <c r="G381" s="7"/>
      <c r="H381" s="20"/>
      <c r="K381" s="45" t="s">
        <v>1087</v>
      </c>
    </row>
    <row r="382" spans="1:11" s="44" customFormat="1" ht="102" hidden="1" customHeight="1" x14ac:dyDescent="0.3">
      <c r="A382" s="63"/>
      <c r="B382" s="143" t="s">
        <v>719</v>
      </c>
      <c r="C382" s="143" t="s">
        <v>720</v>
      </c>
      <c r="D382" s="52" t="s">
        <v>721</v>
      </c>
      <c r="E382" s="52" t="s">
        <v>722</v>
      </c>
      <c r="F382" s="20" t="s">
        <v>1042</v>
      </c>
      <c r="G382" s="7"/>
      <c r="H382" s="20"/>
      <c r="K382" s="45" t="s">
        <v>1087</v>
      </c>
    </row>
    <row r="383" spans="1:11" s="44" customFormat="1" ht="142.80000000000001" x14ac:dyDescent="0.3">
      <c r="B383" s="28" t="s">
        <v>719</v>
      </c>
      <c r="C383" s="28" t="s">
        <v>720</v>
      </c>
      <c r="D383" s="52" t="s">
        <v>723</v>
      </c>
      <c r="E383" s="52" t="s">
        <v>724</v>
      </c>
      <c r="F383" s="20" t="s">
        <v>1050</v>
      </c>
      <c r="G383" s="80">
        <v>0</v>
      </c>
      <c r="H383" s="89"/>
      <c r="K383" s="45" t="s">
        <v>1086</v>
      </c>
    </row>
    <row r="384" spans="1:11" s="44" customFormat="1" ht="81.599999999999994" x14ac:dyDescent="0.3">
      <c r="B384" s="20"/>
      <c r="C384" s="20"/>
      <c r="D384" s="52" t="s">
        <v>725</v>
      </c>
      <c r="E384" s="52" t="s">
        <v>726</v>
      </c>
      <c r="F384" s="20" t="s">
        <v>1050</v>
      </c>
      <c r="G384" s="80">
        <v>0</v>
      </c>
      <c r="H384" s="89"/>
      <c r="K384" s="45" t="s">
        <v>1086</v>
      </c>
    </row>
    <row r="385" spans="1:11" s="44" customFormat="1" ht="102" x14ac:dyDescent="0.3">
      <c r="B385" s="20"/>
      <c r="C385" s="20"/>
      <c r="D385" s="52" t="s">
        <v>727</v>
      </c>
      <c r="E385" s="52" t="s">
        <v>728</v>
      </c>
      <c r="F385" s="20" t="s">
        <v>1044</v>
      </c>
      <c r="G385" s="80">
        <v>0</v>
      </c>
      <c r="H385" s="89"/>
      <c r="K385" s="45" t="s">
        <v>1086</v>
      </c>
    </row>
    <row r="386" spans="1:11" s="44" customFormat="1" ht="102" x14ac:dyDescent="0.3">
      <c r="B386" s="20"/>
      <c r="C386" s="20"/>
      <c r="D386" s="52" t="s">
        <v>729</v>
      </c>
      <c r="E386" s="52" t="s">
        <v>730</v>
      </c>
      <c r="F386" s="20" t="s">
        <v>1053</v>
      </c>
      <c r="G386" s="80">
        <v>0</v>
      </c>
      <c r="H386" s="89"/>
      <c r="K386" s="45" t="s">
        <v>1086</v>
      </c>
    </row>
    <row r="387" spans="1:11" s="44" customFormat="1" ht="81.599999999999994" hidden="1" customHeight="1" x14ac:dyDescent="0.3">
      <c r="A387" s="63"/>
      <c r="B387" s="143" t="s">
        <v>731</v>
      </c>
      <c r="C387" s="143" t="s">
        <v>732</v>
      </c>
      <c r="D387" s="52" t="s">
        <v>733</v>
      </c>
      <c r="E387" s="52" t="s">
        <v>734</v>
      </c>
      <c r="F387" s="20" t="s">
        <v>1051</v>
      </c>
      <c r="G387" s="7"/>
      <c r="H387" s="20"/>
      <c r="K387" s="45" t="s">
        <v>1087</v>
      </c>
    </row>
    <row r="388" spans="1:11" s="44" customFormat="1" ht="81.599999999999994" hidden="1" customHeight="1" x14ac:dyDescent="0.3">
      <c r="A388" s="63"/>
      <c r="B388" s="147"/>
      <c r="C388" s="147"/>
      <c r="D388" s="52" t="s">
        <v>735</v>
      </c>
      <c r="E388" s="52" t="s">
        <v>736</v>
      </c>
      <c r="F388" s="20" t="s">
        <v>1056</v>
      </c>
      <c r="G388" s="7"/>
      <c r="H388" s="20"/>
      <c r="K388" s="45" t="s">
        <v>1087</v>
      </c>
    </row>
    <row r="389" spans="1:11" s="44" customFormat="1" ht="81.599999999999994" hidden="1" customHeight="1" x14ac:dyDescent="0.3">
      <c r="A389" s="63"/>
      <c r="B389" s="147"/>
      <c r="C389" s="147"/>
      <c r="D389" s="52" t="s">
        <v>737</v>
      </c>
      <c r="E389" s="52" t="s">
        <v>738</v>
      </c>
      <c r="F389" s="20" t="s">
        <v>1062</v>
      </c>
      <c r="G389" s="7"/>
      <c r="H389" s="20"/>
      <c r="K389" s="45" t="s">
        <v>1087</v>
      </c>
    </row>
    <row r="390" spans="1:11" s="44" customFormat="1" ht="102" hidden="1" customHeight="1" x14ac:dyDescent="0.3">
      <c r="A390" s="63"/>
      <c r="B390" s="147"/>
      <c r="C390" s="147"/>
      <c r="D390" s="52" t="s">
        <v>739</v>
      </c>
      <c r="E390" s="52" t="s">
        <v>740</v>
      </c>
      <c r="F390" s="20" t="s">
        <v>1054</v>
      </c>
      <c r="G390" s="7"/>
      <c r="H390" s="20"/>
      <c r="K390" s="45" t="s">
        <v>1087</v>
      </c>
    </row>
    <row r="391" spans="1:11" s="44" customFormat="1" ht="61.2" hidden="1" customHeight="1" x14ac:dyDescent="0.3">
      <c r="A391" s="63"/>
      <c r="B391" s="147"/>
      <c r="C391" s="147"/>
      <c r="D391" s="52" t="s">
        <v>741</v>
      </c>
      <c r="E391" s="52" t="s">
        <v>742</v>
      </c>
      <c r="F391" s="20" t="s">
        <v>1063</v>
      </c>
      <c r="G391" s="7"/>
      <c r="H391" s="20"/>
      <c r="K391" s="45" t="s">
        <v>1087</v>
      </c>
    </row>
    <row r="392" spans="1:11" s="44" customFormat="1" ht="81.599999999999994" hidden="1" customHeight="1" x14ac:dyDescent="0.3">
      <c r="A392" s="63"/>
      <c r="B392" s="143" t="s">
        <v>743</v>
      </c>
      <c r="C392" s="143" t="s">
        <v>744</v>
      </c>
      <c r="D392" s="52" t="s">
        <v>745</v>
      </c>
      <c r="E392" s="52" t="s">
        <v>746</v>
      </c>
      <c r="F392" s="20" t="s">
        <v>1064</v>
      </c>
      <c r="G392" s="7"/>
      <c r="H392" s="20"/>
      <c r="K392" s="45" t="s">
        <v>1087</v>
      </c>
    </row>
    <row r="393" spans="1:11" s="44" customFormat="1" ht="81.599999999999994" hidden="1" customHeight="1" x14ac:dyDescent="0.3">
      <c r="A393" s="63"/>
      <c r="B393" s="147"/>
      <c r="C393" s="147"/>
      <c r="D393" s="52" t="s">
        <v>747</v>
      </c>
      <c r="E393" s="52" t="s">
        <v>748</v>
      </c>
      <c r="F393" s="20" t="s">
        <v>1065</v>
      </c>
      <c r="G393" s="7"/>
      <c r="H393" s="20"/>
      <c r="K393" s="45" t="s">
        <v>1087</v>
      </c>
    </row>
    <row r="394" spans="1:11" s="44" customFormat="1" ht="81.599999999999994" hidden="1" customHeight="1" x14ac:dyDescent="0.3">
      <c r="A394" s="63"/>
      <c r="B394" s="147"/>
      <c r="C394" s="147"/>
      <c r="D394" s="52" t="s">
        <v>749</v>
      </c>
      <c r="E394" s="52" t="s">
        <v>750</v>
      </c>
      <c r="F394" s="20" t="s">
        <v>1042</v>
      </c>
      <c r="G394" s="7"/>
      <c r="H394" s="20"/>
      <c r="K394" s="45" t="s">
        <v>1087</v>
      </c>
    </row>
    <row r="395" spans="1:11" s="44" customFormat="1" ht="81.599999999999994" hidden="1" customHeight="1" x14ac:dyDescent="0.3">
      <c r="A395" s="63"/>
      <c r="B395" s="147"/>
      <c r="C395" s="147"/>
      <c r="D395" s="52" t="s">
        <v>751</v>
      </c>
      <c r="E395" s="52" t="s">
        <v>897</v>
      </c>
      <c r="F395" s="20" t="s">
        <v>1042</v>
      </c>
      <c r="G395" s="7"/>
      <c r="H395" s="20"/>
      <c r="K395" s="45" t="s">
        <v>1087</v>
      </c>
    </row>
    <row r="396" spans="1:11" s="44" customFormat="1" ht="102" hidden="1" customHeight="1" x14ac:dyDescent="0.3">
      <c r="A396" s="63"/>
      <c r="B396" s="147"/>
      <c r="C396" s="147"/>
      <c r="D396" s="52" t="s">
        <v>752</v>
      </c>
      <c r="E396" s="52" t="s">
        <v>753</v>
      </c>
      <c r="F396" s="20" t="s">
        <v>1038</v>
      </c>
      <c r="G396" s="7"/>
      <c r="H396" s="20"/>
      <c r="K396" s="45" t="s">
        <v>1087</v>
      </c>
    </row>
    <row r="397" spans="1:11" s="44" customFormat="1" ht="66.599999999999994" customHeight="1" x14ac:dyDescent="0.3">
      <c r="B397" s="207" t="s">
        <v>754</v>
      </c>
      <c r="C397" s="208"/>
      <c r="D397" s="208"/>
      <c r="E397" s="208"/>
      <c r="F397" s="208"/>
      <c r="G397" s="208"/>
      <c r="H397" s="209"/>
      <c r="I397" s="46">
        <f>SUM(G398:G422)</f>
        <v>0</v>
      </c>
      <c r="J397" s="44">
        <f>COUNT(G398:G422)*2</f>
        <v>48</v>
      </c>
      <c r="K397" s="45"/>
    </row>
    <row r="398" spans="1:11" s="44" customFormat="1" ht="81.599999999999994" x14ac:dyDescent="0.3">
      <c r="B398" s="28" t="s">
        <v>755</v>
      </c>
      <c r="C398" s="28" t="s">
        <v>756</v>
      </c>
      <c r="D398" s="52" t="s">
        <v>898</v>
      </c>
      <c r="E398" s="50" t="s">
        <v>1035</v>
      </c>
      <c r="F398" s="20" t="s">
        <v>1041</v>
      </c>
      <c r="G398" s="80">
        <v>0</v>
      </c>
      <c r="H398" s="89"/>
      <c r="K398" s="45" t="s">
        <v>1086</v>
      </c>
    </row>
    <row r="399" spans="1:11" s="44" customFormat="1" ht="81.599999999999994" x14ac:dyDescent="0.3">
      <c r="B399" s="20"/>
      <c r="C399" s="20"/>
      <c r="D399" s="52" t="s">
        <v>757</v>
      </c>
      <c r="E399" s="52" t="s">
        <v>899</v>
      </c>
      <c r="F399" s="20" t="s">
        <v>1038</v>
      </c>
      <c r="G399" s="80">
        <v>0</v>
      </c>
      <c r="H399" s="89"/>
      <c r="K399" s="45" t="s">
        <v>1086</v>
      </c>
    </row>
    <row r="400" spans="1:11" s="44" customFormat="1" ht="40.799999999999997" x14ac:dyDescent="0.3">
      <c r="B400" s="20"/>
      <c r="C400" s="20"/>
      <c r="D400" s="52" t="s">
        <v>758</v>
      </c>
      <c r="E400" s="50" t="s">
        <v>1036</v>
      </c>
      <c r="F400" s="20" t="s">
        <v>1038</v>
      </c>
      <c r="G400" s="80">
        <v>0</v>
      </c>
      <c r="H400" s="89"/>
      <c r="K400" s="45" t="s">
        <v>1086</v>
      </c>
    </row>
    <row r="401" spans="1:11" s="44" customFormat="1" ht="61.2" x14ac:dyDescent="0.3">
      <c r="B401" s="20"/>
      <c r="C401" s="20"/>
      <c r="D401" s="52" t="s">
        <v>759</v>
      </c>
      <c r="E401" s="52" t="s">
        <v>760</v>
      </c>
      <c r="F401" s="20" t="s">
        <v>1041</v>
      </c>
      <c r="G401" s="80">
        <v>0</v>
      </c>
      <c r="H401" s="89"/>
      <c r="K401" s="45" t="s">
        <v>1086</v>
      </c>
    </row>
    <row r="402" spans="1:11" s="44" customFormat="1" ht="61.2" x14ac:dyDescent="0.3">
      <c r="B402" s="20"/>
      <c r="C402" s="20"/>
      <c r="D402" s="52" t="s">
        <v>761</v>
      </c>
      <c r="E402" s="50" t="s">
        <v>1037</v>
      </c>
      <c r="F402" s="20" t="s">
        <v>1038</v>
      </c>
      <c r="G402" s="80">
        <v>0</v>
      </c>
      <c r="H402" s="89"/>
      <c r="K402" s="45" t="s">
        <v>1086</v>
      </c>
    </row>
    <row r="403" spans="1:11" s="44" customFormat="1" ht="81.599999999999994" x14ac:dyDescent="0.3">
      <c r="B403" s="28" t="s">
        <v>762</v>
      </c>
      <c r="C403" s="28" t="s">
        <v>763</v>
      </c>
      <c r="D403" s="52" t="s">
        <v>764</v>
      </c>
      <c r="E403" s="52" t="s">
        <v>765</v>
      </c>
      <c r="F403" s="20" t="s">
        <v>1038</v>
      </c>
      <c r="G403" s="80">
        <v>0</v>
      </c>
      <c r="H403" s="89"/>
      <c r="K403" s="45" t="s">
        <v>1086</v>
      </c>
    </row>
    <row r="404" spans="1:11" s="44" customFormat="1" ht="81.599999999999994" x14ac:dyDescent="0.3">
      <c r="B404" s="20"/>
      <c r="C404" s="20"/>
      <c r="D404" s="52" t="s">
        <v>766</v>
      </c>
      <c r="E404" s="52" t="s">
        <v>767</v>
      </c>
      <c r="F404" s="20" t="s">
        <v>1038</v>
      </c>
      <c r="G404" s="80">
        <v>0</v>
      </c>
      <c r="H404" s="89"/>
      <c r="K404" s="45" t="s">
        <v>1086</v>
      </c>
    </row>
    <row r="405" spans="1:11" s="44" customFormat="1" ht="81.599999999999994" x14ac:dyDescent="0.3">
      <c r="B405" s="20"/>
      <c r="C405" s="20"/>
      <c r="D405" s="52" t="s">
        <v>914</v>
      </c>
      <c r="E405" s="52" t="s">
        <v>768</v>
      </c>
      <c r="F405" s="20" t="s">
        <v>1038</v>
      </c>
      <c r="G405" s="80">
        <v>0</v>
      </c>
      <c r="H405" s="89"/>
      <c r="K405" s="45" t="s">
        <v>1086</v>
      </c>
    </row>
    <row r="406" spans="1:11" s="44" customFormat="1" ht="81.599999999999994" x14ac:dyDescent="0.3">
      <c r="B406" s="20"/>
      <c r="C406" s="20"/>
      <c r="D406" s="50" t="s">
        <v>769</v>
      </c>
      <c r="E406" s="50" t="s">
        <v>770</v>
      </c>
      <c r="F406" s="20" t="s">
        <v>1038</v>
      </c>
      <c r="G406" s="80">
        <v>0</v>
      </c>
      <c r="H406" s="89"/>
      <c r="K406" s="45" t="s">
        <v>1086</v>
      </c>
    </row>
    <row r="407" spans="1:11" s="44" customFormat="1" ht="91.05" customHeight="1" x14ac:dyDescent="0.3">
      <c r="B407" s="20"/>
      <c r="C407" s="20"/>
      <c r="D407" s="52" t="s">
        <v>771</v>
      </c>
      <c r="E407" s="52" t="s">
        <v>772</v>
      </c>
      <c r="F407" s="20" t="s">
        <v>1038</v>
      </c>
      <c r="G407" s="80">
        <v>0</v>
      </c>
      <c r="H407" s="89"/>
      <c r="K407" s="45" t="s">
        <v>1086</v>
      </c>
    </row>
    <row r="408" spans="1:11" s="44" customFormat="1" ht="102" hidden="1" customHeight="1" x14ac:dyDescent="0.3">
      <c r="A408" s="63"/>
      <c r="B408" s="143" t="s">
        <v>773</v>
      </c>
      <c r="C408" s="143" t="s">
        <v>774</v>
      </c>
      <c r="D408" s="52" t="s">
        <v>775</v>
      </c>
      <c r="E408" s="50" t="s">
        <v>903</v>
      </c>
      <c r="F408" s="20" t="s">
        <v>1038</v>
      </c>
      <c r="G408" s="7"/>
      <c r="H408" s="20"/>
      <c r="K408" s="45" t="s">
        <v>1087</v>
      </c>
    </row>
    <row r="409" spans="1:11" s="44" customFormat="1" ht="81.599999999999994" x14ac:dyDescent="0.3">
      <c r="B409" s="28" t="s">
        <v>773</v>
      </c>
      <c r="C409" s="28" t="s">
        <v>774</v>
      </c>
      <c r="D409" s="52" t="s">
        <v>776</v>
      </c>
      <c r="E409" s="50" t="s">
        <v>904</v>
      </c>
      <c r="F409" s="20" t="s">
        <v>1038</v>
      </c>
      <c r="G409" s="80">
        <v>0</v>
      </c>
      <c r="H409" s="89"/>
      <c r="K409" s="45" t="s">
        <v>1086</v>
      </c>
    </row>
    <row r="410" spans="1:11" s="44" customFormat="1" ht="61.2" x14ac:dyDescent="0.3">
      <c r="B410" s="20"/>
      <c r="C410" s="20"/>
      <c r="D410" s="52" t="s">
        <v>777</v>
      </c>
      <c r="E410" s="52" t="s">
        <v>778</v>
      </c>
      <c r="F410" s="20" t="s">
        <v>1038</v>
      </c>
      <c r="G410" s="80">
        <v>0</v>
      </c>
      <c r="H410" s="89"/>
      <c r="K410" s="45" t="s">
        <v>1086</v>
      </c>
    </row>
    <row r="411" spans="1:11" s="44" customFormat="1" ht="61.2" x14ac:dyDescent="0.3">
      <c r="B411" s="20"/>
      <c r="C411" s="20"/>
      <c r="D411" s="52" t="s">
        <v>779</v>
      </c>
      <c r="E411" s="52" t="s">
        <v>780</v>
      </c>
      <c r="F411" s="20" t="s">
        <v>1038</v>
      </c>
      <c r="G411" s="80">
        <v>0</v>
      </c>
      <c r="H411" s="89"/>
      <c r="K411" s="45" t="s">
        <v>1086</v>
      </c>
    </row>
    <row r="412" spans="1:11" s="44" customFormat="1" ht="91.05" customHeight="1" x14ac:dyDescent="0.3">
      <c r="B412" s="20"/>
      <c r="C412" s="20"/>
      <c r="D412" s="52" t="s">
        <v>781</v>
      </c>
      <c r="E412" s="52" t="s">
        <v>782</v>
      </c>
      <c r="F412" s="20" t="s">
        <v>1038</v>
      </c>
      <c r="G412" s="80">
        <v>0</v>
      </c>
      <c r="H412" s="89"/>
      <c r="K412" s="45" t="s">
        <v>1086</v>
      </c>
    </row>
    <row r="413" spans="1:11" s="44" customFormat="1" ht="61.2" x14ac:dyDescent="0.3">
      <c r="B413" s="28" t="s">
        <v>783</v>
      </c>
      <c r="C413" s="28" t="s">
        <v>784</v>
      </c>
      <c r="D413" s="52" t="s">
        <v>785</v>
      </c>
      <c r="E413" s="52" t="s">
        <v>786</v>
      </c>
      <c r="F413" s="20" t="s">
        <v>1039</v>
      </c>
      <c r="G413" s="80">
        <v>0</v>
      </c>
      <c r="H413" s="89"/>
      <c r="K413" s="45" t="s">
        <v>1086</v>
      </c>
    </row>
    <row r="414" spans="1:11" s="44" customFormat="1" ht="61.2" x14ac:dyDescent="0.3">
      <c r="B414" s="20"/>
      <c r="C414" s="20"/>
      <c r="D414" s="52" t="s">
        <v>787</v>
      </c>
      <c r="E414" s="52" t="s">
        <v>788</v>
      </c>
      <c r="F414" s="20" t="s">
        <v>1039</v>
      </c>
      <c r="G414" s="80">
        <v>0</v>
      </c>
      <c r="H414" s="89"/>
      <c r="K414" s="45" t="s">
        <v>1086</v>
      </c>
    </row>
    <row r="415" spans="1:11" s="44" customFormat="1" ht="61.2" x14ac:dyDescent="0.3">
      <c r="B415" s="20"/>
      <c r="C415" s="20"/>
      <c r="D415" s="52" t="s">
        <v>789</v>
      </c>
      <c r="E415" s="52" t="s">
        <v>790</v>
      </c>
      <c r="F415" s="20" t="s">
        <v>1038</v>
      </c>
      <c r="G415" s="80">
        <v>0</v>
      </c>
      <c r="H415" s="89"/>
      <c r="K415" s="45" t="s">
        <v>1086</v>
      </c>
    </row>
    <row r="416" spans="1:11" s="44" customFormat="1" ht="81.599999999999994" x14ac:dyDescent="0.3">
      <c r="B416" s="20"/>
      <c r="C416" s="20"/>
      <c r="D416" s="52" t="s">
        <v>791</v>
      </c>
      <c r="E416" s="50" t="s">
        <v>905</v>
      </c>
      <c r="F416" s="20" t="s">
        <v>1039</v>
      </c>
      <c r="G416" s="80">
        <v>0</v>
      </c>
      <c r="H416" s="89"/>
      <c r="K416" s="45" t="s">
        <v>1086</v>
      </c>
    </row>
    <row r="417" spans="2:11" s="44" customFormat="1" ht="102" x14ac:dyDescent="0.3">
      <c r="B417" s="20"/>
      <c r="C417" s="20"/>
      <c r="D417" s="52" t="s">
        <v>792</v>
      </c>
      <c r="E417" s="52" t="s">
        <v>793</v>
      </c>
      <c r="F417" s="20" t="s">
        <v>1039</v>
      </c>
      <c r="G417" s="80">
        <v>0</v>
      </c>
      <c r="H417" s="89"/>
      <c r="K417" s="45" t="s">
        <v>1086</v>
      </c>
    </row>
    <row r="418" spans="2:11" s="44" customFormat="1" ht="81.599999999999994" x14ac:dyDescent="0.3">
      <c r="B418" s="28" t="s">
        <v>794</v>
      </c>
      <c r="C418" s="28" t="s">
        <v>795</v>
      </c>
      <c r="D418" s="52" t="s">
        <v>796</v>
      </c>
      <c r="E418" s="52" t="s">
        <v>900</v>
      </c>
      <c r="F418" s="20" t="s">
        <v>1059</v>
      </c>
      <c r="G418" s="80">
        <v>0</v>
      </c>
      <c r="H418" s="89"/>
      <c r="K418" s="45" t="s">
        <v>1086</v>
      </c>
    </row>
    <row r="419" spans="2:11" s="44" customFormat="1" ht="81.599999999999994" x14ac:dyDescent="0.3">
      <c r="B419" s="20"/>
      <c r="C419" s="20"/>
      <c r="D419" s="52" t="s">
        <v>797</v>
      </c>
      <c r="E419" s="52" t="s">
        <v>901</v>
      </c>
      <c r="F419" s="20" t="s">
        <v>1059</v>
      </c>
      <c r="G419" s="80">
        <v>0</v>
      </c>
      <c r="H419" s="89"/>
      <c r="K419" s="45" t="s">
        <v>1086</v>
      </c>
    </row>
    <row r="420" spans="2:11" s="44" customFormat="1" ht="81.599999999999994" x14ac:dyDescent="0.3">
      <c r="B420" s="20"/>
      <c r="C420" s="20"/>
      <c r="D420" s="52" t="s">
        <v>798</v>
      </c>
      <c r="E420" s="52" t="s">
        <v>902</v>
      </c>
      <c r="F420" s="20" t="s">
        <v>1059</v>
      </c>
      <c r="G420" s="80">
        <v>0</v>
      </c>
      <c r="H420" s="89"/>
      <c r="K420" s="45" t="s">
        <v>1086</v>
      </c>
    </row>
    <row r="421" spans="2:11" s="44" customFormat="1" ht="81.599999999999994" x14ac:dyDescent="0.3">
      <c r="B421" s="20"/>
      <c r="C421" s="20"/>
      <c r="D421" s="52" t="s">
        <v>799</v>
      </c>
      <c r="E421" s="52" t="s">
        <v>800</v>
      </c>
      <c r="F421" s="20" t="s">
        <v>1039</v>
      </c>
      <c r="G421" s="80">
        <v>0</v>
      </c>
      <c r="H421" s="89"/>
      <c r="K421" s="45" t="s">
        <v>1086</v>
      </c>
    </row>
    <row r="422" spans="2:11" s="44" customFormat="1" ht="61.2" x14ac:dyDescent="0.3">
      <c r="B422" s="20"/>
      <c r="C422" s="20"/>
      <c r="D422" s="52" t="s">
        <v>801</v>
      </c>
      <c r="E422" s="52" t="s">
        <v>802</v>
      </c>
      <c r="F422" s="20" t="s">
        <v>1038</v>
      </c>
      <c r="G422" s="80">
        <v>0</v>
      </c>
      <c r="H422" s="89"/>
      <c r="K422" s="45" t="s">
        <v>1086</v>
      </c>
    </row>
    <row r="424" spans="2:11" ht="48" customHeight="1" x14ac:dyDescent="0.3">
      <c r="B424" s="15" t="s">
        <v>975</v>
      </c>
      <c r="C424" s="15" t="s">
        <v>976</v>
      </c>
      <c r="D424" s="53" t="s">
        <v>977</v>
      </c>
      <c r="E424" s="53" t="s">
        <v>978</v>
      </c>
      <c r="F424" s="21"/>
    </row>
    <row r="425" spans="2:11" ht="28.8" customHeight="1" x14ac:dyDescent="0.3">
      <c r="B425" s="21" t="s">
        <v>982</v>
      </c>
      <c r="C425" s="21">
        <f>I2</f>
        <v>0</v>
      </c>
      <c r="D425" s="54">
        <f>J2</f>
        <v>190</v>
      </c>
      <c r="E425" s="57">
        <f>(C425/D425)</f>
        <v>0</v>
      </c>
      <c r="F425" s="21"/>
    </row>
    <row r="426" spans="2:11" ht="28.8" customHeight="1" x14ac:dyDescent="0.3">
      <c r="B426" s="21" t="s">
        <v>979</v>
      </c>
      <c r="C426" s="21">
        <f>I108</f>
        <v>0</v>
      </c>
      <c r="D426" s="54">
        <f>J108</f>
        <v>66</v>
      </c>
      <c r="E426" s="57">
        <f>(C426/D426)</f>
        <v>0</v>
      </c>
      <c r="F426" s="21"/>
    </row>
    <row r="427" spans="2:11" ht="28.8" customHeight="1" x14ac:dyDescent="0.3">
      <c r="B427" s="21" t="s">
        <v>980</v>
      </c>
      <c r="C427" s="21">
        <f>I213</f>
        <v>0</v>
      </c>
      <c r="D427" s="54">
        <f>J213</f>
        <v>148</v>
      </c>
      <c r="E427" s="57">
        <f>(C427/D427)</f>
        <v>0</v>
      </c>
      <c r="F427" s="21"/>
    </row>
    <row r="428" spans="2:11" ht="28.8" customHeight="1" x14ac:dyDescent="0.3">
      <c r="B428" s="21" t="s">
        <v>981</v>
      </c>
      <c r="C428" s="21">
        <f>I318</f>
        <v>0</v>
      </c>
      <c r="D428" s="54">
        <f>J318</f>
        <v>148</v>
      </c>
      <c r="E428" s="57">
        <f>(C428/D428)</f>
        <v>0</v>
      </c>
      <c r="F428" s="21"/>
    </row>
    <row r="429" spans="2:11" ht="28.8" customHeight="1" x14ac:dyDescent="0.3">
      <c r="B429" s="21" t="s">
        <v>983</v>
      </c>
      <c r="C429" s="21">
        <f>SUM(C425:C428)</f>
        <v>0</v>
      </c>
      <c r="D429" s="54">
        <f>SUM(D425:D428)</f>
        <v>552</v>
      </c>
      <c r="E429" s="57">
        <f>(C429/D429)</f>
        <v>0</v>
      </c>
      <c r="F429" s="21"/>
    </row>
    <row r="430" spans="2:11" x14ac:dyDescent="0.3">
      <c r="B430" s="21"/>
      <c r="C430" s="21"/>
      <c r="D430" s="54"/>
      <c r="E430" s="54"/>
      <c r="F430" s="21"/>
    </row>
    <row r="431" spans="2:11" ht="20.399999999999999" x14ac:dyDescent="0.3">
      <c r="B431" s="21"/>
      <c r="C431" s="47">
        <v>0</v>
      </c>
      <c r="D431" s="54"/>
      <c r="E431" s="54"/>
      <c r="F431" s="21"/>
    </row>
    <row r="432" spans="2:11"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cV0PmnBbqknk5es3DDV0u9x8CbxIjVWUat4Zp2vGywtkmin/muSdP+4Z+Fsyb9rJYtOli+oMC8cW5pKeIG7KMQ==" saltValue="OmCyVB0wsdoSUkgnotxV0g=="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61:H161"/>
    <mergeCell ref="B187:H187"/>
    <mergeCell ref="B135:H135"/>
  </mergeCells>
  <dataValidations count="1">
    <dataValidation type="list" allowBlank="1" showInputMessage="1" showErrorMessage="1" sqref="G5:G29 G31:G55 G57:G81 G83:G107 G398:G1048576 G162:G186 G188:G212 G215:G239 G241:G265 G267:G291 G293:G317 G320:G344 G346:G370 G372:G396 G110:G134 G136:G160">
      <formula1>$C$431:$C$433</formula1>
    </dataValidation>
  </dataValidation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0"/>
  <sheetViews>
    <sheetView topLeftCell="C1" zoomScale="60" zoomScaleNormal="60" workbookViewId="0">
      <selection activeCell="K1" sqref="I1:K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17.69921875" style="23" hidden="1" customWidth="1"/>
    <col min="12" max="16384" width="10.69921875" style="23"/>
  </cols>
  <sheetData>
    <row r="1" spans="1:11" s="26" customFormat="1" ht="109.95" customHeight="1" x14ac:dyDescent="0.3">
      <c r="B1" s="222" t="s">
        <v>0</v>
      </c>
      <c r="C1" s="223"/>
      <c r="D1" s="223"/>
      <c r="E1" s="223"/>
      <c r="F1" s="223"/>
      <c r="G1" s="223"/>
      <c r="H1" s="224"/>
    </row>
    <row r="2" spans="1:11" s="26" customFormat="1" ht="39" customHeight="1" x14ac:dyDescent="0.3">
      <c r="B2" s="216" t="s">
        <v>1</v>
      </c>
      <c r="C2" s="217"/>
      <c r="D2" s="217"/>
      <c r="E2" s="217"/>
      <c r="F2" s="217"/>
      <c r="G2" s="217"/>
      <c r="H2" s="218"/>
      <c r="I2" s="27">
        <f>I4+I30+I56+I82</f>
        <v>0</v>
      </c>
      <c r="J2" s="27">
        <f>J4+J30+J56+J82</f>
        <v>192</v>
      </c>
    </row>
    <row r="3" spans="1:11" s="26" customFormat="1" ht="20.399999999999999" x14ac:dyDescent="0.3">
      <c r="B3" s="1" t="s">
        <v>2</v>
      </c>
      <c r="C3" s="1" t="s">
        <v>3</v>
      </c>
      <c r="D3" s="1" t="s">
        <v>4</v>
      </c>
      <c r="E3" s="1" t="s">
        <v>5</v>
      </c>
      <c r="F3" s="1" t="s">
        <v>6</v>
      </c>
      <c r="G3" s="93" t="s">
        <v>7</v>
      </c>
      <c r="H3" s="92" t="s">
        <v>8</v>
      </c>
    </row>
    <row r="4" spans="1:11" s="26" customFormat="1" ht="75" customHeight="1" x14ac:dyDescent="0.3">
      <c r="B4" s="207" t="s">
        <v>9</v>
      </c>
      <c r="C4" s="208"/>
      <c r="D4" s="208"/>
      <c r="E4" s="208"/>
      <c r="F4" s="208"/>
      <c r="G4" s="208"/>
      <c r="H4" s="209"/>
      <c r="I4" s="27">
        <f>SUM(G5:G29)</f>
        <v>0</v>
      </c>
      <c r="J4" s="26">
        <f>COUNT(G5:G29)*2</f>
        <v>48</v>
      </c>
      <c r="K4" s="1" t="s">
        <v>1078</v>
      </c>
    </row>
    <row r="5" spans="1:11" s="26" customFormat="1" ht="82.05" customHeight="1" x14ac:dyDescent="0.3">
      <c r="B5" s="28" t="s">
        <v>10</v>
      </c>
      <c r="C5" s="28" t="s">
        <v>11</v>
      </c>
      <c r="D5" s="48" t="s">
        <v>12</v>
      </c>
      <c r="E5" s="48" t="s">
        <v>805</v>
      </c>
      <c r="F5" s="16" t="s">
        <v>1038</v>
      </c>
      <c r="G5" s="80">
        <v>0</v>
      </c>
      <c r="H5" s="81"/>
      <c r="K5" s="25" t="s">
        <v>1086</v>
      </c>
    </row>
    <row r="6" spans="1:11" s="26" customFormat="1" ht="87" customHeight="1" x14ac:dyDescent="0.3">
      <c r="B6" s="3"/>
      <c r="C6" s="16"/>
      <c r="D6" s="48" t="s">
        <v>13</v>
      </c>
      <c r="E6" s="48" t="s">
        <v>806</v>
      </c>
      <c r="F6" s="16" t="s">
        <v>1039</v>
      </c>
      <c r="G6" s="80">
        <v>0</v>
      </c>
      <c r="H6" s="81"/>
      <c r="K6" s="29" t="s">
        <v>1086</v>
      </c>
    </row>
    <row r="7" spans="1:11" s="26" customFormat="1" ht="112.5" customHeight="1" x14ac:dyDescent="0.3">
      <c r="B7" s="3"/>
      <c r="C7" s="16"/>
      <c r="D7" s="48" t="s">
        <v>14</v>
      </c>
      <c r="E7" s="48" t="s">
        <v>807</v>
      </c>
      <c r="F7" s="16" t="s">
        <v>1040</v>
      </c>
      <c r="G7" s="80">
        <v>0</v>
      </c>
      <c r="H7" s="81"/>
      <c r="K7" s="29" t="s">
        <v>1086</v>
      </c>
    </row>
    <row r="8" spans="1:11" s="26" customFormat="1" ht="105" customHeight="1" x14ac:dyDescent="0.3">
      <c r="B8" s="3"/>
      <c r="C8" s="16"/>
      <c r="D8" s="48" t="s">
        <v>15</v>
      </c>
      <c r="E8" s="48" t="s">
        <v>958</v>
      </c>
      <c r="F8" s="16" t="s">
        <v>1038</v>
      </c>
      <c r="G8" s="80">
        <v>0</v>
      </c>
      <c r="H8" s="81"/>
      <c r="K8" s="29" t="s">
        <v>1086</v>
      </c>
    </row>
    <row r="9" spans="1:11" s="26" customFormat="1" ht="91.95" customHeight="1" x14ac:dyDescent="0.3">
      <c r="B9" s="3"/>
      <c r="C9" s="16"/>
      <c r="D9" s="49" t="s">
        <v>16</v>
      </c>
      <c r="E9" s="48" t="s">
        <v>17</v>
      </c>
      <c r="F9" s="16" t="s">
        <v>1038</v>
      </c>
      <c r="G9" s="80">
        <v>0</v>
      </c>
      <c r="H9" s="81"/>
      <c r="K9" s="29" t="s">
        <v>1086</v>
      </c>
    </row>
    <row r="10" spans="1:11" s="26" customFormat="1" ht="85.05" customHeight="1" x14ac:dyDescent="0.3">
      <c r="B10" s="28" t="s">
        <v>18</v>
      </c>
      <c r="C10" s="28" t="s">
        <v>19</v>
      </c>
      <c r="D10" s="50" t="s">
        <v>20</v>
      </c>
      <c r="E10" s="50" t="s">
        <v>956</v>
      </c>
      <c r="F10" s="17" t="s">
        <v>1041</v>
      </c>
      <c r="G10" s="80">
        <v>0</v>
      </c>
      <c r="H10" s="81"/>
      <c r="K10" s="29" t="s">
        <v>1086</v>
      </c>
    </row>
    <row r="11" spans="1:11" s="26" customFormat="1" ht="81.599999999999994" x14ac:dyDescent="0.3">
      <c r="B11" s="17"/>
      <c r="C11" s="17"/>
      <c r="D11" s="50" t="s">
        <v>21</v>
      </c>
      <c r="E11" s="50" t="s">
        <v>957</v>
      </c>
      <c r="F11" s="17" t="s">
        <v>1041</v>
      </c>
      <c r="G11" s="80">
        <v>0</v>
      </c>
      <c r="H11" s="81"/>
      <c r="K11" s="29" t="s">
        <v>1086</v>
      </c>
    </row>
    <row r="12" spans="1:11" s="26" customFormat="1" ht="121.05" customHeight="1" x14ac:dyDescent="0.3">
      <c r="B12" s="17"/>
      <c r="C12" s="17"/>
      <c r="D12" s="50" t="s">
        <v>22</v>
      </c>
      <c r="E12" s="50" t="s">
        <v>1028</v>
      </c>
      <c r="F12" s="17" t="s">
        <v>1041</v>
      </c>
      <c r="G12" s="80">
        <v>0</v>
      </c>
      <c r="H12" s="81"/>
      <c r="K12" s="29" t="s">
        <v>1086</v>
      </c>
    </row>
    <row r="13" spans="1:11" s="26" customFormat="1" ht="85.05" hidden="1" customHeight="1" x14ac:dyDescent="0.3">
      <c r="A13" s="61"/>
      <c r="B13" s="143"/>
      <c r="C13" s="143"/>
      <c r="D13" s="50" t="s">
        <v>23</v>
      </c>
      <c r="E13" s="50" t="s">
        <v>808</v>
      </c>
      <c r="F13" s="17" t="s">
        <v>1042</v>
      </c>
      <c r="G13" s="7"/>
      <c r="H13" s="2"/>
      <c r="K13" s="29" t="s">
        <v>1087</v>
      </c>
    </row>
    <row r="14" spans="1:11" s="26" customFormat="1" ht="61.2" x14ac:dyDescent="0.3">
      <c r="B14" s="17"/>
      <c r="C14" s="17"/>
      <c r="D14" s="50" t="s">
        <v>24</v>
      </c>
      <c r="E14" s="50" t="s">
        <v>809</v>
      </c>
      <c r="F14" s="17" t="s">
        <v>1041</v>
      </c>
      <c r="G14" s="80">
        <v>0</v>
      </c>
      <c r="H14" s="81"/>
      <c r="K14" s="29" t="s">
        <v>1086</v>
      </c>
    </row>
    <row r="15" spans="1:11" s="26" customFormat="1" ht="102" x14ac:dyDescent="0.3">
      <c r="B15" s="28" t="s">
        <v>25</v>
      </c>
      <c r="C15" s="28" t="s">
        <v>26</v>
      </c>
      <c r="D15" s="50" t="s">
        <v>27</v>
      </c>
      <c r="E15" s="50" t="s">
        <v>810</v>
      </c>
      <c r="F15" s="17" t="s">
        <v>1039</v>
      </c>
      <c r="G15" s="80">
        <v>0</v>
      </c>
      <c r="H15" s="82"/>
      <c r="K15" s="29" t="s">
        <v>1086</v>
      </c>
    </row>
    <row r="16" spans="1:11" s="26" customFormat="1" ht="61.2" x14ac:dyDescent="0.3">
      <c r="B16" s="17"/>
      <c r="C16" s="17"/>
      <c r="D16" s="50" t="s">
        <v>28</v>
      </c>
      <c r="E16" s="50" t="s">
        <v>29</v>
      </c>
      <c r="F16" s="17" t="s">
        <v>1043</v>
      </c>
      <c r="G16" s="80">
        <v>0</v>
      </c>
      <c r="H16" s="82"/>
      <c r="K16" s="29" t="s">
        <v>1086</v>
      </c>
    </row>
    <row r="17" spans="2:11" s="26" customFormat="1" ht="102" x14ac:dyDescent="0.3">
      <c r="B17" s="17"/>
      <c r="C17" s="17"/>
      <c r="D17" s="51" t="s">
        <v>30</v>
      </c>
      <c r="E17" s="50" t="s">
        <v>811</v>
      </c>
      <c r="F17" s="17" t="s">
        <v>1043</v>
      </c>
      <c r="G17" s="80">
        <v>0</v>
      </c>
      <c r="H17" s="82"/>
      <c r="K17" s="29" t="s">
        <v>1086</v>
      </c>
    </row>
    <row r="18" spans="2:11" s="26" customFormat="1" ht="61.2" x14ac:dyDescent="0.3">
      <c r="B18" s="17"/>
      <c r="C18" s="17"/>
      <c r="D18" s="50" t="s">
        <v>31</v>
      </c>
      <c r="E18" s="50" t="s">
        <v>954</v>
      </c>
      <c r="F18" s="17" t="s">
        <v>1039</v>
      </c>
      <c r="G18" s="80">
        <v>0</v>
      </c>
      <c r="H18" s="82"/>
      <c r="K18" s="29" t="s">
        <v>1086</v>
      </c>
    </row>
    <row r="19" spans="2:11" s="26" customFormat="1" ht="81.599999999999994" x14ac:dyDescent="0.3">
      <c r="B19" s="17"/>
      <c r="C19" s="17"/>
      <c r="D19" s="50" t="s">
        <v>32</v>
      </c>
      <c r="E19" s="50" t="s">
        <v>955</v>
      </c>
      <c r="F19" s="17" t="s">
        <v>1038</v>
      </c>
      <c r="G19" s="80">
        <v>0</v>
      </c>
      <c r="H19" s="82"/>
      <c r="K19" s="29" t="s">
        <v>1086</v>
      </c>
    </row>
    <row r="20" spans="2:11" s="26" customFormat="1" ht="102" x14ac:dyDescent="0.3">
      <c r="B20" s="28" t="s">
        <v>33</v>
      </c>
      <c r="C20" s="28" t="s">
        <v>34</v>
      </c>
      <c r="D20" s="50" t="s">
        <v>35</v>
      </c>
      <c r="E20" s="50" t="s">
        <v>812</v>
      </c>
      <c r="F20" s="17" t="s">
        <v>1040</v>
      </c>
      <c r="G20" s="80">
        <v>0</v>
      </c>
      <c r="H20" s="81"/>
      <c r="K20" s="29" t="s">
        <v>1086</v>
      </c>
    </row>
    <row r="21" spans="2:11" s="26" customFormat="1" ht="122.4" x14ac:dyDescent="0.3">
      <c r="B21" s="17"/>
      <c r="C21" s="17"/>
      <c r="D21" s="50" t="s">
        <v>36</v>
      </c>
      <c r="E21" s="50" t="s">
        <v>37</v>
      </c>
      <c r="F21" s="17" t="s">
        <v>1039</v>
      </c>
      <c r="G21" s="80">
        <v>0</v>
      </c>
      <c r="H21" s="81"/>
      <c r="K21" s="29" t="s">
        <v>1086</v>
      </c>
    </row>
    <row r="22" spans="2:11" s="26" customFormat="1" ht="102" x14ac:dyDescent="0.3">
      <c r="B22" s="17"/>
      <c r="C22" s="17"/>
      <c r="D22" s="50" t="s">
        <v>38</v>
      </c>
      <c r="E22" s="50" t="s">
        <v>813</v>
      </c>
      <c r="F22" s="17" t="s">
        <v>1039</v>
      </c>
      <c r="G22" s="80">
        <v>0</v>
      </c>
      <c r="H22" s="81"/>
      <c r="K22" s="29" t="s">
        <v>1086</v>
      </c>
    </row>
    <row r="23" spans="2:11" s="26" customFormat="1" ht="102" x14ac:dyDescent="0.3">
      <c r="B23" s="17"/>
      <c r="C23" s="17"/>
      <c r="D23" s="50" t="s">
        <v>39</v>
      </c>
      <c r="E23" s="50" t="s">
        <v>814</v>
      </c>
      <c r="F23" s="17" t="s">
        <v>1038</v>
      </c>
      <c r="G23" s="80">
        <v>0</v>
      </c>
      <c r="H23" s="82"/>
      <c r="K23" s="29" t="s">
        <v>1086</v>
      </c>
    </row>
    <row r="24" spans="2:11" s="26" customFormat="1" ht="102" x14ac:dyDescent="0.3">
      <c r="B24" s="17"/>
      <c r="C24" s="17"/>
      <c r="D24" s="50" t="s">
        <v>40</v>
      </c>
      <c r="E24" s="50" t="s">
        <v>953</v>
      </c>
      <c r="F24" s="17" t="s">
        <v>1044</v>
      </c>
      <c r="G24" s="80">
        <v>0</v>
      </c>
      <c r="H24" s="82"/>
      <c r="K24" s="29" t="s">
        <v>1086</v>
      </c>
    </row>
    <row r="25" spans="2:11" s="26" customFormat="1" ht="102" x14ac:dyDescent="0.3">
      <c r="B25" s="28" t="s">
        <v>41</v>
      </c>
      <c r="C25" s="32" t="s">
        <v>42</v>
      </c>
      <c r="D25" s="50" t="s">
        <v>43</v>
      </c>
      <c r="E25" s="50" t="s">
        <v>44</v>
      </c>
      <c r="F25" s="17" t="s">
        <v>1045</v>
      </c>
      <c r="G25" s="80">
        <v>0</v>
      </c>
      <c r="H25" s="82"/>
      <c r="K25" s="29" t="s">
        <v>1086</v>
      </c>
    </row>
    <row r="26" spans="2:11" s="26" customFormat="1" ht="102" x14ac:dyDescent="0.3">
      <c r="B26" s="17"/>
      <c r="C26" s="17"/>
      <c r="D26" s="50" t="s">
        <v>45</v>
      </c>
      <c r="E26" s="50" t="s">
        <v>815</v>
      </c>
      <c r="F26" s="17" t="s">
        <v>1041</v>
      </c>
      <c r="G26" s="80">
        <v>0</v>
      </c>
      <c r="H26" s="82"/>
      <c r="K26" s="29" t="s">
        <v>1086</v>
      </c>
    </row>
    <row r="27" spans="2:11" s="26" customFormat="1" ht="102" x14ac:dyDescent="0.3">
      <c r="B27" s="17"/>
      <c r="C27" s="17"/>
      <c r="D27" s="50" t="s">
        <v>46</v>
      </c>
      <c r="E27" s="50" t="s">
        <v>951</v>
      </c>
      <c r="F27" s="17" t="s">
        <v>1043</v>
      </c>
      <c r="G27" s="80">
        <v>0</v>
      </c>
      <c r="H27" s="82"/>
      <c r="K27" s="29" t="s">
        <v>1086</v>
      </c>
    </row>
    <row r="28" spans="2:11" s="26" customFormat="1" ht="81.599999999999994" x14ac:dyDescent="0.3">
      <c r="B28" s="17"/>
      <c r="C28" s="17"/>
      <c r="D28" s="50" t="s">
        <v>47</v>
      </c>
      <c r="E28" s="50" t="s">
        <v>48</v>
      </c>
      <c r="F28" s="17" t="s">
        <v>1043</v>
      </c>
      <c r="G28" s="80">
        <v>0</v>
      </c>
      <c r="H28" s="82"/>
      <c r="K28" s="29" t="s">
        <v>1086</v>
      </c>
    </row>
    <row r="29" spans="2:11" s="26" customFormat="1" ht="103.05" customHeight="1" x14ac:dyDescent="0.3">
      <c r="B29" s="17"/>
      <c r="C29" s="17"/>
      <c r="D29" s="50" t="s">
        <v>49</v>
      </c>
      <c r="E29" s="50" t="s">
        <v>952</v>
      </c>
      <c r="F29" s="17" t="s">
        <v>1039</v>
      </c>
      <c r="G29" s="80">
        <v>0</v>
      </c>
      <c r="H29" s="82"/>
      <c r="K29" s="29" t="s">
        <v>1086</v>
      </c>
    </row>
    <row r="30" spans="2:11" s="26" customFormat="1" ht="63" customHeight="1" x14ac:dyDescent="0.3">
      <c r="B30" s="225" t="s">
        <v>803</v>
      </c>
      <c r="C30" s="226"/>
      <c r="D30" s="226"/>
      <c r="E30" s="226"/>
      <c r="F30" s="226"/>
      <c r="G30" s="226"/>
      <c r="H30" s="227"/>
      <c r="I30" s="27">
        <f>SUM(G31:G55)</f>
        <v>0</v>
      </c>
      <c r="J30" s="26">
        <f>COUNT(G31:G55)*2</f>
        <v>50</v>
      </c>
      <c r="K30" s="29"/>
    </row>
    <row r="31" spans="2:11" s="26" customFormat="1" ht="102" x14ac:dyDescent="0.3">
      <c r="B31" s="28" t="s">
        <v>50</v>
      </c>
      <c r="C31" s="28" t="s">
        <v>51</v>
      </c>
      <c r="D31" s="50" t="s">
        <v>52</v>
      </c>
      <c r="E31" s="50" t="s">
        <v>816</v>
      </c>
      <c r="F31" s="17" t="s">
        <v>1045</v>
      </c>
      <c r="G31" s="80">
        <v>0</v>
      </c>
      <c r="H31" s="82"/>
      <c r="K31" s="29" t="s">
        <v>1086</v>
      </c>
    </row>
    <row r="32" spans="2:11" s="26" customFormat="1" ht="85.95" customHeight="1" x14ac:dyDescent="0.3">
      <c r="B32" s="17"/>
      <c r="C32" s="17"/>
      <c r="D32" s="50" t="s">
        <v>54</v>
      </c>
      <c r="E32" s="50" t="s">
        <v>949</v>
      </c>
      <c r="F32" s="17" t="s">
        <v>1043</v>
      </c>
      <c r="G32" s="80">
        <v>0</v>
      </c>
      <c r="H32" s="82"/>
      <c r="K32" s="29" t="s">
        <v>1086</v>
      </c>
    </row>
    <row r="33" spans="2:11" s="26" customFormat="1" ht="85.95" customHeight="1" x14ac:dyDescent="0.3">
      <c r="B33" s="17"/>
      <c r="C33" s="17"/>
      <c r="D33" s="50" t="s">
        <v>53</v>
      </c>
      <c r="E33" s="50" t="s">
        <v>950</v>
      </c>
      <c r="F33" s="17" t="s">
        <v>1041</v>
      </c>
      <c r="G33" s="80">
        <v>0</v>
      </c>
      <c r="H33" s="82"/>
      <c r="K33" s="29" t="s">
        <v>1086</v>
      </c>
    </row>
    <row r="34" spans="2:11" s="26" customFormat="1" ht="61.2" x14ac:dyDescent="0.3">
      <c r="B34" s="17"/>
      <c r="C34" s="17"/>
      <c r="D34" s="50" t="s">
        <v>55</v>
      </c>
      <c r="E34" s="50" t="s">
        <v>56</v>
      </c>
      <c r="F34" s="17" t="s">
        <v>1039</v>
      </c>
      <c r="G34" s="80">
        <v>0</v>
      </c>
      <c r="H34" s="82"/>
      <c r="K34" s="29" t="s">
        <v>1086</v>
      </c>
    </row>
    <row r="35" spans="2:11" s="26" customFormat="1" ht="61.2" x14ac:dyDescent="0.3">
      <c r="B35" s="17"/>
      <c r="C35" s="17"/>
      <c r="D35" s="50" t="s">
        <v>57</v>
      </c>
      <c r="E35" s="50" t="s">
        <v>58</v>
      </c>
      <c r="F35" s="17" t="s">
        <v>1043</v>
      </c>
      <c r="G35" s="80">
        <v>0</v>
      </c>
      <c r="H35" s="82"/>
      <c r="K35" s="29" t="s">
        <v>1086</v>
      </c>
    </row>
    <row r="36" spans="2:11" s="26" customFormat="1" ht="61.2" x14ac:dyDescent="0.3">
      <c r="B36" s="28" t="s">
        <v>59</v>
      </c>
      <c r="C36" s="28" t="s">
        <v>60</v>
      </c>
      <c r="D36" s="50" t="s">
        <v>61</v>
      </c>
      <c r="E36" s="50" t="s">
        <v>817</v>
      </c>
      <c r="F36" s="17" t="s">
        <v>1045</v>
      </c>
      <c r="G36" s="80">
        <v>0</v>
      </c>
      <c r="H36" s="82"/>
      <c r="K36" s="29" t="s">
        <v>1086</v>
      </c>
    </row>
    <row r="37" spans="2:11" s="26" customFormat="1" ht="61.2" x14ac:dyDescent="0.3">
      <c r="B37" s="31"/>
      <c r="C37" s="31"/>
      <c r="D37" s="50" t="s">
        <v>62</v>
      </c>
      <c r="E37" s="50" t="s">
        <v>63</v>
      </c>
      <c r="F37" s="17" t="s">
        <v>1039</v>
      </c>
      <c r="G37" s="80">
        <v>0</v>
      </c>
      <c r="H37" s="82"/>
      <c r="K37" s="29" t="s">
        <v>1086</v>
      </c>
    </row>
    <row r="38" spans="2:11" s="26" customFormat="1" ht="78" customHeight="1" x14ac:dyDescent="0.3">
      <c r="B38" s="17"/>
      <c r="C38" s="17"/>
      <c r="D38" s="50" t="s">
        <v>64</v>
      </c>
      <c r="E38" s="50" t="s">
        <v>65</v>
      </c>
      <c r="F38" s="17" t="s">
        <v>1043</v>
      </c>
      <c r="G38" s="80">
        <v>0</v>
      </c>
      <c r="H38" s="82"/>
      <c r="K38" s="29" t="s">
        <v>1086</v>
      </c>
    </row>
    <row r="39" spans="2:11" s="26" customFormat="1" ht="61.2" x14ac:dyDescent="0.3">
      <c r="B39" s="17"/>
      <c r="C39" s="17"/>
      <c r="D39" s="50" t="s">
        <v>66</v>
      </c>
      <c r="E39" s="50" t="s">
        <v>67</v>
      </c>
      <c r="F39" s="17" t="s">
        <v>1038</v>
      </c>
      <c r="G39" s="80">
        <v>0</v>
      </c>
      <c r="H39" s="82"/>
      <c r="K39" s="29" t="s">
        <v>1086</v>
      </c>
    </row>
    <row r="40" spans="2:11" s="26" customFormat="1" ht="60" customHeight="1" x14ac:dyDescent="0.3">
      <c r="B40" s="17"/>
      <c r="C40" s="17"/>
      <c r="D40" s="50" t="s">
        <v>68</v>
      </c>
      <c r="E40" s="50" t="s">
        <v>948</v>
      </c>
      <c r="F40" s="17" t="s">
        <v>1041</v>
      </c>
      <c r="G40" s="80">
        <v>0</v>
      </c>
      <c r="H40" s="82"/>
      <c r="K40" s="29" t="s">
        <v>1086</v>
      </c>
    </row>
    <row r="41" spans="2:11" s="26" customFormat="1" ht="108" customHeight="1" x14ac:dyDescent="0.3">
      <c r="B41" s="28" t="s">
        <v>69</v>
      </c>
      <c r="C41" s="28" t="s">
        <v>70</v>
      </c>
      <c r="D41" s="50" t="s">
        <v>71</v>
      </c>
      <c r="E41" s="50" t="s">
        <v>72</v>
      </c>
      <c r="F41" s="17" t="s">
        <v>1038</v>
      </c>
      <c r="G41" s="80">
        <v>0</v>
      </c>
      <c r="H41" s="82"/>
      <c r="K41" s="29" t="s">
        <v>1086</v>
      </c>
    </row>
    <row r="42" spans="2:11" s="26" customFormat="1" ht="81.599999999999994" x14ac:dyDescent="0.3">
      <c r="B42" s="17"/>
      <c r="C42" s="17"/>
      <c r="D42" s="50" t="s">
        <v>73</v>
      </c>
      <c r="E42" s="50" t="s">
        <v>818</v>
      </c>
      <c r="F42" s="17" t="s">
        <v>1043</v>
      </c>
      <c r="G42" s="80">
        <v>0</v>
      </c>
      <c r="H42" s="82"/>
      <c r="K42" s="29" t="s">
        <v>1086</v>
      </c>
    </row>
    <row r="43" spans="2:11" s="26" customFormat="1" ht="102" x14ac:dyDescent="0.3">
      <c r="B43" s="17"/>
      <c r="C43" s="17"/>
      <c r="D43" s="50" t="s">
        <v>74</v>
      </c>
      <c r="E43" s="50" t="s">
        <v>819</v>
      </c>
      <c r="F43" s="17" t="s">
        <v>1043</v>
      </c>
      <c r="G43" s="80">
        <v>0</v>
      </c>
      <c r="H43" s="82"/>
      <c r="K43" s="29" t="s">
        <v>1086</v>
      </c>
    </row>
    <row r="44" spans="2:11" s="26" customFormat="1" ht="81.599999999999994" x14ac:dyDescent="0.3">
      <c r="B44" s="17"/>
      <c r="C44" s="17"/>
      <c r="D44" s="50" t="s">
        <v>75</v>
      </c>
      <c r="E44" s="50" t="s">
        <v>820</v>
      </c>
      <c r="F44" s="17" t="s">
        <v>1043</v>
      </c>
      <c r="G44" s="80">
        <v>0</v>
      </c>
      <c r="H44" s="82"/>
      <c r="K44" s="29" t="s">
        <v>1086</v>
      </c>
    </row>
    <row r="45" spans="2:11" s="26" customFormat="1" ht="81.599999999999994" x14ac:dyDescent="0.3">
      <c r="B45" s="17"/>
      <c r="C45" s="17"/>
      <c r="D45" s="50" t="s">
        <v>76</v>
      </c>
      <c r="E45" s="50" t="s">
        <v>77</v>
      </c>
      <c r="F45" s="17" t="s">
        <v>1043</v>
      </c>
      <c r="G45" s="80">
        <v>0</v>
      </c>
      <c r="H45" s="82"/>
      <c r="K45" s="29" t="s">
        <v>1086</v>
      </c>
    </row>
    <row r="46" spans="2:11" s="26" customFormat="1" ht="61.2" x14ac:dyDescent="0.3">
      <c r="B46" s="28" t="s">
        <v>78</v>
      </c>
      <c r="C46" s="28" t="s">
        <v>79</v>
      </c>
      <c r="D46" s="50" t="s">
        <v>80</v>
      </c>
      <c r="E46" s="50" t="s">
        <v>81</v>
      </c>
      <c r="F46" s="17" t="s">
        <v>1041</v>
      </c>
      <c r="G46" s="80">
        <v>0</v>
      </c>
      <c r="H46" s="82"/>
      <c r="K46" s="29" t="s">
        <v>1086</v>
      </c>
    </row>
    <row r="47" spans="2:11" s="26" customFormat="1" ht="61.2" x14ac:dyDescent="0.3">
      <c r="B47" s="31"/>
      <c r="C47" s="31"/>
      <c r="D47" s="50" t="s">
        <v>82</v>
      </c>
      <c r="E47" s="50" t="s">
        <v>83</v>
      </c>
      <c r="F47" s="17" t="s">
        <v>1041</v>
      </c>
      <c r="G47" s="80">
        <v>0</v>
      </c>
      <c r="H47" s="82"/>
      <c r="K47" s="29" t="s">
        <v>1086</v>
      </c>
    </row>
    <row r="48" spans="2:11" s="26" customFormat="1" ht="81.599999999999994" x14ac:dyDescent="0.3">
      <c r="B48" s="31"/>
      <c r="C48" s="31"/>
      <c r="D48" s="50" t="s">
        <v>84</v>
      </c>
      <c r="E48" s="50" t="s">
        <v>85</v>
      </c>
      <c r="F48" s="17" t="s">
        <v>1046</v>
      </c>
      <c r="G48" s="80">
        <v>0</v>
      </c>
      <c r="H48" s="82"/>
      <c r="K48" s="29" t="s">
        <v>1086</v>
      </c>
    </row>
    <row r="49" spans="2:13" s="26" customFormat="1" ht="81.599999999999994" x14ac:dyDescent="0.3">
      <c r="B49" s="31"/>
      <c r="C49" s="31"/>
      <c r="D49" s="50" t="s">
        <v>86</v>
      </c>
      <c r="E49" s="50" t="s">
        <v>821</v>
      </c>
      <c r="F49" s="17" t="s">
        <v>1041</v>
      </c>
      <c r="G49" s="80">
        <v>0</v>
      </c>
      <c r="H49" s="82"/>
      <c r="K49" s="29" t="s">
        <v>1086</v>
      </c>
    </row>
    <row r="50" spans="2:13" s="26" customFormat="1" ht="55.05" customHeight="1" x14ac:dyDescent="0.3">
      <c r="B50" s="31"/>
      <c r="C50" s="31"/>
      <c r="D50" s="50" t="s">
        <v>87</v>
      </c>
      <c r="E50" s="50" t="s">
        <v>88</v>
      </c>
      <c r="F50" s="17" t="s">
        <v>1041</v>
      </c>
      <c r="G50" s="80">
        <v>0</v>
      </c>
      <c r="H50" s="82"/>
      <c r="K50" s="29" t="s">
        <v>1086</v>
      </c>
    </row>
    <row r="51" spans="2:13" s="26" customFormat="1" ht="61.2" x14ac:dyDescent="0.3">
      <c r="B51" s="28" t="s">
        <v>89</v>
      </c>
      <c r="C51" s="28" t="s">
        <v>90</v>
      </c>
      <c r="D51" s="50" t="s">
        <v>91</v>
      </c>
      <c r="E51" s="50" t="s">
        <v>822</v>
      </c>
      <c r="F51" s="17" t="s">
        <v>1039</v>
      </c>
      <c r="G51" s="80">
        <v>0</v>
      </c>
      <c r="H51" s="82"/>
      <c r="K51" s="29" t="s">
        <v>1086</v>
      </c>
    </row>
    <row r="52" spans="2:13" s="26" customFormat="1" ht="81.599999999999994" x14ac:dyDescent="0.3">
      <c r="B52" s="17"/>
      <c r="C52" s="17"/>
      <c r="D52" s="50" t="s">
        <v>92</v>
      </c>
      <c r="E52" s="50" t="s">
        <v>823</v>
      </c>
      <c r="F52" s="17" t="s">
        <v>1047</v>
      </c>
      <c r="G52" s="80">
        <v>0</v>
      </c>
      <c r="H52" s="82"/>
      <c r="K52" s="29" t="s">
        <v>1086</v>
      </c>
    </row>
    <row r="53" spans="2:13" s="26" customFormat="1" ht="61.2" x14ac:dyDescent="0.3">
      <c r="B53" s="17"/>
      <c r="C53" s="17"/>
      <c r="D53" s="50" t="s">
        <v>93</v>
      </c>
      <c r="E53" s="50" t="s">
        <v>947</v>
      </c>
      <c r="F53" s="17" t="s">
        <v>1048</v>
      </c>
      <c r="G53" s="80">
        <v>0</v>
      </c>
      <c r="H53" s="82"/>
      <c r="K53" s="29" t="s">
        <v>1086</v>
      </c>
    </row>
    <row r="54" spans="2:13" s="26" customFormat="1" ht="81.599999999999994" x14ac:dyDescent="0.3">
      <c r="B54" s="17"/>
      <c r="C54" s="17"/>
      <c r="D54" s="50" t="s">
        <v>94</v>
      </c>
      <c r="E54" s="50" t="s">
        <v>824</v>
      </c>
      <c r="F54" s="17" t="s">
        <v>1043</v>
      </c>
      <c r="G54" s="80">
        <v>0</v>
      </c>
      <c r="H54" s="82"/>
      <c r="K54" s="29" t="s">
        <v>1086</v>
      </c>
    </row>
    <row r="55" spans="2:13" s="26" customFormat="1" ht="115.05" customHeight="1" x14ac:dyDescent="0.3">
      <c r="B55" s="17"/>
      <c r="C55" s="17"/>
      <c r="D55" s="50" t="s">
        <v>95</v>
      </c>
      <c r="E55" s="50" t="s">
        <v>96</v>
      </c>
      <c r="F55" s="17" t="s">
        <v>1039</v>
      </c>
      <c r="G55" s="80">
        <v>0</v>
      </c>
      <c r="H55" s="82"/>
      <c r="K55" s="29" t="s">
        <v>1086</v>
      </c>
    </row>
    <row r="56" spans="2:13" s="26" customFormat="1" ht="64.95" customHeight="1" x14ac:dyDescent="0.3">
      <c r="B56" s="225" t="s">
        <v>97</v>
      </c>
      <c r="C56" s="226"/>
      <c r="D56" s="226"/>
      <c r="E56" s="226"/>
      <c r="F56" s="226"/>
      <c r="G56" s="226"/>
      <c r="H56" s="227"/>
      <c r="I56" s="27">
        <f>SUM(G57:G81)</f>
        <v>0</v>
      </c>
      <c r="J56" s="27">
        <f>COUNT(G57:G81)*2</f>
        <v>44</v>
      </c>
      <c r="K56" s="29"/>
    </row>
    <row r="57" spans="2:13" s="26" customFormat="1" ht="81.599999999999994" x14ac:dyDescent="0.3">
      <c r="B57" s="28" t="s">
        <v>98</v>
      </c>
      <c r="C57" s="28" t="s">
        <v>99</v>
      </c>
      <c r="D57" s="50" t="s">
        <v>100</v>
      </c>
      <c r="E57" s="50" t="s">
        <v>945</v>
      </c>
      <c r="F57" s="17" t="s">
        <v>1049</v>
      </c>
      <c r="G57" s="80">
        <v>0</v>
      </c>
      <c r="H57" s="82"/>
      <c r="K57" s="29" t="s">
        <v>1086</v>
      </c>
    </row>
    <row r="58" spans="2:13" s="33" customFormat="1" ht="142.80000000000001" customHeight="1" x14ac:dyDescent="0.3">
      <c r="B58" s="31"/>
      <c r="C58" s="31"/>
      <c r="D58" s="50" t="s">
        <v>101</v>
      </c>
      <c r="E58" s="50" t="s">
        <v>946</v>
      </c>
      <c r="F58" s="17" t="s">
        <v>1044</v>
      </c>
      <c r="G58" s="80">
        <v>0</v>
      </c>
      <c r="H58" s="31"/>
      <c r="K58" s="29" t="s">
        <v>1086</v>
      </c>
      <c r="L58" s="26"/>
      <c r="M58" s="26"/>
    </row>
    <row r="59" spans="2:13" s="33" customFormat="1" ht="94.95" customHeight="1" x14ac:dyDescent="0.3">
      <c r="B59" s="31"/>
      <c r="C59" s="31"/>
      <c r="D59" s="50" t="s">
        <v>825</v>
      </c>
      <c r="E59" s="50" t="s">
        <v>826</v>
      </c>
      <c r="F59" s="17" t="s">
        <v>1050</v>
      </c>
      <c r="G59" s="80">
        <v>0</v>
      </c>
      <c r="H59" s="31"/>
      <c r="K59" s="29" t="s">
        <v>1086</v>
      </c>
      <c r="L59" s="26"/>
      <c r="M59" s="26"/>
    </row>
    <row r="60" spans="2:13" s="26" customFormat="1" ht="40.799999999999997" x14ac:dyDescent="0.3">
      <c r="B60" s="17"/>
      <c r="C60" s="17"/>
      <c r="D60" s="50" t="s">
        <v>102</v>
      </c>
      <c r="E60" s="50" t="s">
        <v>103</v>
      </c>
      <c r="F60" s="17" t="s">
        <v>1050</v>
      </c>
      <c r="G60" s="80">
        <v>0</v>
      </c>
      <c r="H60" s="82"/>
      <c r="K60" s="29" t="s">
        <v>1086</v>
      </c>
    </row>
    <row r="61" spans="2:13" s="26" customFormat="1" ht="81.599999999999994" x14ac:dyDescent="0.3">
      <c r="B61" s="17"/>
      <c r="C61" s="17"/>
      <c r="D61" s="50" t="s">
        <v>104</v>
      </c>
      <c r="E61" s="50" t="s">
        <v>105</v>
      </c>
      <c r="F61" s="17" t="s">
        <v>1039</v>
      </c>
      <c r="G61" s="80">
        <v>0</v>
      </c>
      <c r="H61" s="82"/>
      <c r="K61" s="29" t="s">
        <v>1086</v>
      </c>
    </row>
    <row r="62" spans="2:13" s="26" customFormat="1" ht="81.599999999999994" x14ac:dyDescent="0.3">
      <c r="B62" s="28" t="s">
        <v>106</v>
      </c>
      <c r="C62" s="28" t="s">
        <v>107</v>
      </c>
      <c r="D62" s="50" t="s">
        <v>108</v>
      </c>
      <c r="E62" s="50" t="s">
        <v>944</v>
      </c>
      <c r="F62" s="17" t="s">
        <v>1051</v>
      </c>
      <c r="G62" s="80">
        <v>0</v>
      </c>
      <c r="H62" s="82"/>
      <c r="K62" s="29" t="s">
        <v>1086</v>
      </c>
    </row>
    <row r="63" spans="2:13" s="26" customFormat="1" ht="81.599999999999994" x14ac:dyDescent="0.3">
      <c r="B63" s="17"/>
      <c r="C63" s="17"/>
      <c r="D63" s="50" t="s">
        <v>101</v>
      </c>
      <c r="E63" s="50" t="s">
        <v>109</v>
      </c>
      <c r="F63" s="17" t="s">
        <v>1044</v>
      </c>
      <c r="G63" s="80">
        <v>0</v>
      </c>
      <c r="H63" s="82"/>
      <c r="K63" s="29" t="s">
        <v>1086</v>
      </c>
    </row>
    <row r="64" spans="2:13" s="26" customFormat="1" ht="61.2" x14ac:dyDescent="0.3">
      <c r="B64" s="17"/>
      <c r="C64" s="17"/>
      <c r="D64" s="50" t="s">
        <v>110</v>
      </c>
      <c r="E64" s="50" t="s">
        <v>111</v>
      </c>
      <c r="F64" s="17" t="s">
        <v>1044</v>
      </c>
      <c r="G64" s="80">
        <v>0</v>
      </c>
      <c r="H64" s="82"/>
      <c r="K64" s="29" t="s">
        <v>1086</v>
      </c>
    </row>
    <row r="65" spans="1:11" s="26" customFormat="1" ht="61.2" x14ac:dyDescent="0.3">
      <c r="B65" s="17"/>
      <c r="C65" s="17"/>
      <c r="D65" s="50" t="s">
        <v>112</v>
      </c>
      <c r="E65" s="50" t="s">
        <v>113</v>
      </c>
      <c r="F65" s="17" t="s">
        <v>1039</v>
      </c>
      <c r="G65" s="80">
        <v>0</v>
      </c>
      <c r="H65" s="82"/>
      <c r="K65" s="29" t="s">
        <v>1086</v>
      </c>
    </row>
    <row r="66" spans="1:11" s="26" customFormat="1" ht="61.2" x14ac:dyDescent="0.3">
      <c r="B66" s="17"/>
      <c r="C66" s="17"/>
      <c r="D66" s="50" t="s">
        <v>114</v>
      </c>
      <c r="E66" s="50" t="s">
        <v>115</v>
      </c>
      <c r="F66" s="17" t="s">
        <v>1039</v>
      </c>
      <c r="G66" s="80">
        <v>0</v>
      </c>
      <c r="H66" s="82"/>
      <c r="K66" s="29" t="s">
        <v>1086</v>
      </c>
    </row>
    <row r="67" spans="1:11" s="26" customFormat="1" ht="81.599999999999994" x14ac:dyDescent="0.3">
      <c r="B67" s="28" t="s">
        <v>116</v>
      </c>
      <c r="C67" s="28" t="s">
        <v>117</v>
      </c>
      <c r="D67" s="50" t="s">
        <v>118</v>
      </c>
      <c r="E67" s="50" t="s">
        <v>119</v>
      </c>
      <c r="F67" s="17" t="s">
        <v>1038</v>
      </c>
      <c r="G67" s="80">
        <v>0</v>
      </c>
      <c r="H67" s="82"/>
      <c r="K67" s="29" t="s">
        <v>1086</v>
      </c>
    </row>
    <row r="68" spans="1:11" s="26" customFormat="1" ht="81.599999999999994" x14ac:dyDescent="0.3">
      <c r="B68" s="17"/>
      <c r="C68" s="17"/>
      <c r="D68" s="50" t="s">
        <v>120</v>
      </c>
      <c r="E68" s="50" t="s">
        <v>121</v>
      </c>
      <c r="F68" s="17" t="s">
        <v>1044</v>
      </c>
      <c r="G68" s="80">
        <v>0</v>
      </c>
      <c r="H68" s="82"/>
      <c r="K68" s="29" t="s">
        <v>1086</v>
      </c>
    </row>
    <row r="69" spans="1:11" s="26" customFormat="1" ht="88.5" customHeight="1" x14ac:dyDescent="0.3">
      <c r="B69" s="17"/>
      <c r="C69" s="17"/>
      <c r="D69" s="50" t="s">
        <v>122</v>
      </c>
      <c r="E69" s="50" t="s">
        <v>123</v>
      </c>
      <c r="F69" s="17" t="s">
        <v>1039</v>
      </c>
      <c r="G69" s="80">
        <v>0</v>
      </c>
      <c r="H69" s="82"/>
      <c r="K69" s="29" t="s">
        <v>1086</v>
      </c>
    </row>
    <row r="70" spans="1:11" s="26" customFormat="1" ht="61.2" x14ac:dyDescent="0.3">
      <c r="B70" s="17"/>
      <c r="C70" s="17"/>
      <c r="D70" s="50" t="s">
        <v>124</v>
      </c>
      <c r="E70" s="50" t="s">
        <v>125</v>
      </c>
      <c r="F70" s="17" t="s">
        <v>1039</v>
      </c>
      <c r="G70" s="80">
        <v>0</v>
      </c>
      <c r="H70" s="82"/>
      <c r="K70" s="29" t="s">
        <v>1086</v>
      </c>
    </row>
    <row r="71" spans="1:11" s="26" customFormat="1" ht="61.2" x14ac:dyDescent="0.3">
      <c r="B71" s="17"/>
      <c r="C71" s="17"/>
      <c r="D71" s="50" t="s">
        <v>126</v>
      </c>
      <c r="E71" s="50" t="s">
        <v>127</v>
      </c>
      <c r="F71" s="17" t="s">
        <v>1039</v>
      </c>
      <c r="G71" s="80">
        <v>0</v>
      </c>
      <c r="H71" s="82"/>
      <c r="K71" s="29" t="s">
        <v>1086</v>
      </c>
    </row>
    <row r="72" spans="1:11" s="26" customFormat="1" ht="102" x14ac:dyDescent="0.3">
      <c r="B72" s="28" t="s">
        <v>128</v>
      </c>
      <c r="C72" s="28" t="s">
        <v>129</v>
      </c>
      <c r="D72" s="50" t="s">
        <v>130</v>
      </c>
      <c r="E72" s="50" t="s">
        <v>131</v>
      </c>
      <c r="F72" s="17" t="s">
        <v>1039</v>
      </c>
      <c r="G72" s="80">
        <v>0</v>
      </c>
      <c r="H72" s="82"/>
      <c r="K72" s="29" t="s">
        <v>1086</v>
      </c>
    </row>
    <row r="73" spans="1:11" s="26" customFormat="1" ht="61.2" x14ac:dyDescent="0.3">
      <c r="B73" s="17"/>
      <c r="C73" s="17"/>
      <c r="D73" s="50" t="s">
        <v>132</v>
      </c>
      <c r="E73" s="50" t="s">
        <v>827</v>
      </c>
      <c r="F73" s="17" t="s">
        <v>1042</v>
      </c>
      <c r="G73" s="80">
        <v>0</v>
      </c>
      <c r="H73" s="82"/>
      <c r="K73" s="29" t="s">
        <v>1086</v>
      </c>
    </row>
    <row r="74" spans="1:11" s="26" customFormat="1" ht="61.2" x14ac:dyDescent="0.3">
      <c r="B74" s="17"/>
      <c r="C74" s="17"/>
      <c r="D74" s="50" t="s">
        <v>133</v>
      </c>
      <c r="E74" s="50" t="s">
        <v>134</v>
      </c>
      <c r="F74" s="17" t="s">
        <v>1041</v>
      </c>
      <c r="G74" s="80">
        <v>0</v>
      </c>
      <c r="H74" s="82"/>
      <c r="K74" s="29" t="s">
        <v>1086</v>
      </c>
    </row>
    <row r="75" spans="1:11" s="26" customFormat="1" ht="81.599999999999994" x14ac:dyDescent="0.3">
      <c r="B75" s="17"/>
      <c r="C75" s="17"/>
      <c r="D75" s="50" t="s">
        <v>135</v>
      </c>
      <c r="E75" s="50" t="s">
        <v>943</v>
      </c>
      <c r="F75" s="17" t="s">
        <v>1041</v>
      </c>
      <c r="G75" s="80">
        <v>0</v>
      </c>
      <c r="H75" s="82"/>
      <c r="K75" s="29" t="s">
        <v>1086</v>
      </c>
    </row>
    <row r="76" spans="1:11" s="26" customFormat="1" ht="102" x14ac:dyDescent="0.3">
      <c r="B76" s="17"/>
      <c r="C76" s="17"/>
      <c r="D76" s="50" t="s">
        <v>136</v>
      </c>
      <c r="E76" s="50" t="s">
        <v>859</v>
      </c>
      <c r="F76" s="17" t="s">
        <v>1038</v>
      </c>
      <c r="G76" s="80">
        <v>0</v>
      </c>
      <c r="H76" s="82"/>
      <c r="K76" s="29" t="s">
        <v>1086</v>
      </c>
    </row>
    <row r="77" spans="1:11" s="26" customFormat="1" ht="61.2" x14ac:dyDescent="0.3">
      <c r="B77" s="28" t="s">
        <v>137</v>
      </c>
      <c r="C77" s="28" t="s">
        <v>138</v>
      </c>
      <c r="D77" s="50" t="s">
        <v>139</v>
      </c>
      <c r="E77" s="50" t="s">
        <v>1088</v>
      </c>
      <c r="F77" s="17" t="s">
        <v>1038</v>
      </c>
      <c r="G77" s="80">
        <v>0</v>
      </c>
      <c r="H77" s="82"/>
      <c r="K77" s="29" t="s">
        <v>1086</v>
      </c>
    </row>
    <row r="78" spans="1:11" s="26" customFormat="1" ht="40.799999999999997" x14ac:dyDescent="0.3">
      <c r="B78" s="17"/>
      <c r="C78" s="17"/>
      <c r="D78" s="50" t="s">
        <v>140</v>
      </c>
      <c r="E78" s="50" t="s">
        <v>141</v>
      </c>
      <c r="F78" s="17" t="s">
        <v>1042</v>
      </c>
      <c r="G78" s="80">
        <v>0</v>
      </c>
      <c r="H78" s="82"/>
      <c r="K78" s="29" t="s">
        <v>1086</v>
      </c>
    </row>
    <row r="79" spans="1:11" s="26" customFormat="1" ht="81.599999999999994" hidden="1" customHeight="1" x14ac:dyDescent="0.3">
      <c r="A79" s="61"/>
      <c r="B79" s="143"/>
      <c r="C79" s="143"/>
      <c r="D79" s="50" t="s">
        <v>142</v>
      </c>
      <c r="E79" s="50" t="s">
        <v>143</v>
      </c>
      <c r="F79" s="17" t="s">
        <v>1045</v>
      </c>
      <c r="G79" s="7"/>
      <c r="H79" s="17"/>
      <c r="K79" s="29" t="s">
        <v>1087</v>
      </c>
    </row>
    <row r="80" spans="1:11" s="26" customFormat="1" ht="61.2" hidden="1" customHeight="1" x14ac:dyDescent="0.3">
      <c r="A80" s="61"/>
      <c r="B80" s="143"/>
      <c r="C80" s="143"/>
      <c r="D80" s="50" t="s">
        <v>959</v>
      </c>
      <c r="E80" s="50" t="s">
        <v>960</v>
      </c>
      <c r="F80" s="17" t="s">
        <v>1045</v>
      </c>
      <c r="G80" s="7"/>
      <c r="H80" s="17"/>
      <c r="K80" s="29" t="s">
        <v>1087</v>
      </c>
    </row>
    <row r="81" spans="1:11" s="26" customFormat="1" ht="61.2" hidden="1" customHeight="1" x14ac:dyDescent="0.3">
      <c r="A81" s="61"/>
      <c r="B81" s="143"/>
      <c r="C81" s="143"/>
      <c r="D81" s="50" t="s">
        <v>144</v>
      </c>
      <c r="E81" s="50" t="s">
        <v>145</v>
      </c>
      <c r="F81" s="17" t="s">
        <v>1039</v>
      </c>
      <c r="G81" s="7"/>
      <c r="H81" s="17"/>
      <c r="K81" s="29" t="s">
        <v>1087</v>
      </c>
    </row>
    <row r="82" spans="1:11" s="26" customFormat="1" ht="61.95" customHeight="1" x14ac:dyDescent="0.3">
      <c r="B82" s="225" t="s">
        <v>146</v>
      </c>
      <c r="C82" s="226"/>
      <c r="D82" s="226"/>
      <c r="E82" s="226"/>
      <c r="F82" s="226"/>
      <c r="G82" s="226"/>
      <c r="H82" s="227"/>
      <c r="I82" s="27">
        <f>SUM(G83:G107)</f>
        <v>0</v>
      </c>
      <c r="J82" s="26">
        <f>COUNT(G83:G107)*2</f>
        <v>50</v>
      </c>
      <c r="K82" s="29"/>
    </row>
    <row r="83" spans="1:11" s="26" customFormat="1" ht="81.599999999999994" x14ac:dyDescent="0.3">
      <c r="B83" s="28" t="s">
        <v>147</v>
      </c>
      <c r="C83" s="17" t="s">
        <v>148</v>
      </c>
      <c r="D83" s="50" t="s">
        <v>149</v>
      </c>
      <c r="E83" s="50" t="s">
        <v>964</v>
      </c>
      <c r="F83" s="17" t="s">
        <v>1039</v>
      </c>
      <c r="G83" s="80">
        <v>0</v>
      </c>
      <c r="H83" s="84"/>
      <c r="K83" s="29" t="s">
        <v>1086</v>
      </c>
    </row>
    <row r="84" spans="1:11" s="26" customFormat="1" ht="102" x14ac:dyDescent="0.3">
      <c r="B84" s="17"/>
      <c r="C84" s="17"/>
      <c r="D84" s="50" t="s">
        <v>150</v>
      </c>
      <c r="E84" s="50" t="s">
        <v>962</v>
      </c>
      <c r="F84" s="17" t="s">
        <v>1042</v>
      </c>
      <c r="G84" s="80">
        <v>0</v>
      </c>
      <c r="H84" s="84"/>
      <c r="K84" s="29" t="s">
        <v>1086</v>
      </c>
    </row>
    <row r="85" spans="1:11" s="26" customFormat="1" ht="97.05" customHeight="1" x14ac:dyDescent="0.3">
      <c r="B85" s="17"/>
      <c r="C85" s="17"/>
      <c r="D85" s="50" t="s">
        <v>151</v>
      </c>
      <c r="E85" s="50" t="s">
        <v>963</v>
      </c>
      <c r="F85" s="17" t="s">
        <v>1040</v>
      </c>
      <c r="G85" s="80">
        <v>0</v>
      </c>
      <c r="H85" s="84"/>
      <c r="K85" s="29" t="s">
        <v>1086</v>
      </c>
    </row>
    <row r="86" spans="1:11" s="26" customFormat="1" ht="61.2" x14ac:dyDescent="0.3">
      <c r="B86" s="17"/>
      <c r="C86" s="17"/>
      <c r="D86" s="50" t="s">
        <v>152</v>
      </c>
      <c r="E86" s="50" t="s">
        <v>153</v>
      </c>
      <c r="F86" s="17" t="s">
        <v>1044</v>
      </c>
      <c r="G86" s="80">
        <v>0</v>
      </c>
      <c r="H86" s="84"/>
      <c r="K86" s="29" t="s">
        <v>1086</v>
      </c>
    </row>
    <row r="87" spans="1:11" s="26" customFormat="1" ht="81.599999999999994" x14ac:dyDescent="0.3">
      <c r="B87" s="17"/>
      <c r="C87" s="17"/>
      <c r="D87" s="50" t="s">
        <v>154</v>
      </c>
      <c r="E87" s="50" t="s">
        <v>155</v>
      </c>
      <c r="F87" s="17" t="s">
        <v>1041</v>
      </c>
      <c r="G87" s="80">
        <v>0</v>
      </c>
      <c r="H87" s="84"/>
      <c r="K87" s="29" t="s">
        <v>1086</v>
      </c>
    </row>
    <row r="88" spans="1:11" s="26" customFormat="1" ht="81.599999999999994" x14ac:dyDescent="0.3">
      <c r="B88" s="28" t="s">
        <v>156</v>
      </c>
      <c r="C88" s="28" t="s">
        <v>157</v>
      </c>
      <c r="D88" s="50" t="s">
        <v>158</v>
      </c>
      <c r="E88" s="50" t="s">
        <v>159</v>
      </c>
      <c r="F88" s="17" t="s">
        <v>1039</v>
      </c>
      <c r="G88" s="80">
        <v>0</v>
      </c>
      <c r="H88" s="84"/>
      <c r="K88" s="29" t="s">
        <v>1086</v>
      </c>
    </row>
    <row r="89" spans="1:11" s="26" customFormat="1" ht="102" x14ac:dyDescent="0.3">
      <c r="B89" s="17"/>
      <c r="C89" s="17"/>
      <c r="D89" s="50" t="s">
        <v>160</v>
      </c>
      <c r="E89" s="50" t="s">
        <v>942</v>
      </c>
      <c r="F89" s="17" t="s">
        <v>1040</v>
      </c>
      <c r="G89" s="80">
        <v>0</v>
      </c>
      <c r="H89" s="84"/>
      <c r="K89" s="29" t="s">
        <v>1086</v>
      </c>
    </row>
    <row r="90" spans="1:11" s="26" customFormat="1" ht="81.599999999999994" x14ac:dyDescent="0.3">
      <c r="B90" s="17"/>
      <c r="C90" s="17"/>
      <c r="D90" s="50" t="s">
        <v>161</v>
      </c>
      <c r="E90" s="50" t="s">
        <v>162</v>
      </c>
      <c r="F90" s="17" t="s">
        <v>1045</v>
      </c>
      <c r="G90" s="80">
        <v>0</v>
      </c>
      <c r="H90" s="84"/>
      <c r="K90" s="29" t="s">
        <v>1086</v>
      </c>
    </row>
    <row r="91" spans="1:11" s="26" customFormat="1" ht="61.2" x14ac:dyDescent="0.3">
      <c r="B91" s="17"/>
      <c r="C91" s="17"/>
      <c r="D91" s="50" t="s">
        <v>152</v>
      </c>
      <c r="E91" s="50" t="s">
        <v>163</v>
      </c>
      <c r="F91" s="17" t="s">
        <v>1052</v>
      </c>
      <c r="G91" s="80">
        <v>0</v>
      </c>
      <c r="H91" s="84"/>
      <c r="K91" s="29" t="s">
        <v>1086</v>
      </c>
    </row>
    <row r="92" spans="1:11" s="26" customFormat="1" ht="61.2" x14ac:dyDescent="0.3">
      <c r="B92" s="17"/>
      <c r="C92" s="17"/>
      <c r="D92" s="50" t="s">
        <v>164</v>
      </c>
      <c r="E92" s="50" t="s">
        <v>965</v>
      </c>
      <c r="F92" s="17" t="s">
        <v>1053</v>
      </c>
      <c r="G92" s="80">
        <v>0</v>
      </c>
      <c r="H92" s="84"/>
      <c r="K92" s="29" t="s">
        <v>1086</v>
      </c>
    </row>
    <row r="93" spans="1:11" s="26" customFormat="1" ht="102" x14ac:dyDescent="0.3">
      <c r="B93" s="28" t="s">
        <v>165</v>
      </c>
      <c r="C93" s="28" t="s">
        <v>166</v>
      </c>
      <c r="D93" s="50" t="s">
        <v>167</v>
      </c>
      <c r="E93" s="50" t="s">
        <v>168</v>
      </c>
      <c r="F93" s="17" t="s">
        <v>1039</v>
      </c>
      <c r="G93" s="80">
        <v>0</v>
      </c>
      <c r="H93" s="82"/>
      <c r="K93" s="29" t="s">
        <v>1086</v>
      </c>
    </row>
    <row r="94" spans="1:11" s="26" customFormat="1" ht="61.2" x14ac:dyDescent="0.3">
      <c r="B94" s="17"/>
      <c r="C94" s="17"/>
      <c r="D94" s="50" t="s">
        <v>169</v>
      </c>
      <c r="E94" s="50" t="s">
        <v>170</v>
      </c>
      <c r="F94" s="17" t="s">
        <v>1039</v>
      </c>
      <c r="G94" s="80">
        <v>0</v>
      </c>
      <c r="H94" s="84"/>
      <c r="K94" s="29" t="s">
        <v>1086</v>
      </c>
    </row>
    <row r="95" spans="1:11" s="26" customFormat="1" ht="61.2" x14ac:dyDescent="0.3">
      <c r="B95" s="17"/>
      <c r="C95" s="17"/>
      <c r="D95" s="50" t="s">
        <v>171</v>
      </c>
      <c r="E95" s="50" t="s">
        <v>172</v>
      </c>
      <c r="F95" s="17" t="s">
        <v>1046</v>
      </c>
      <c r="G95" s="80">
        <v>0</v>
      </c>
      <c r="H95" s="82"/>
      <c r="K95" s="29" t="s">
        <v>1086</v>
      </c>
    </row>
    <row r="96" spans="1:11" s="26" customFormat="1" ht="81.599999999999994" x14ac:dyDescent="0.3">
      <c r="B96" s="17"/>
      <c r="C96" s="17"/>
      <c r="D96" s="50" t="s">
        <v>173</v>
      </c>
      <c r="E96" s="50" t="s">
        <v>174</v>
      </c>
      <c r="F96" s="17" t="s">
        <v>1039</v>
      </c>
      <c r="G96" s="80">
        <v>0</v>
      </c>
      <c r="H96" s="82"/>
      <c r="K96" s="29" t="s">
        <v>1086</v>
      </c>
    </row>
    <row r="97" spans="1:11" s="26" customFormat="1" ht="112.95" customHeight="1" x14ac:dyDescent="0.3">
      <c r="B97" s="17"/>
      <c r="C97" s="17"/>
      <c r="D97" s="50" t="s">
        <v>175</v>
      </c>
      <c r="E97" s="50" t="s">
        <v>176</v>
      </c>
      <c r="F97" s="17" t="s">
        <v>1038</v>
      </c>
      <c r="G97" s="80">
        <v>0</v>
      </c>
      <c r="H97" s="82"/>
      <c r="K97" s="29" t="s">
        <v>1086</v>
      </c>
    </row>
    <row r="98" spans="1:11" s="26" customFormat="1" ht="40.799999999999997" x14ac:dyDescent="0.3">
      <c r="B98" s="28" t="s">
        <v>177</v>
      </c>
      <c r="C98" s="28" t="s">
        <v>178</v>
      </c>
      <c r="D98" s="50" t="s">
        <v>828</v>
      </c>
      <c r="E98" s="50" t="s">
        <v>829</v>
      </c>
      <c r="F98" s="17" t="s">
        <v>1039</v>
      </c>
      <c r="G98" s="80">
        <v>0</v>
      </c>
      <c r="H98" s="82"/>
      <c r="K98" s="29" t="s">
        <v>1086</v>
      </c>
    </row>
    <row r="99" spans="1:11" s="26" customFormat="1" ht="121.05" customHeight="1" x14ac:dyDescent="0.3">
      <c r="B99" s="17"/>
      <c r="C99" s="17"/>
      <c r="D99" s="50" t="s">
        <v>179</v>
      </c>
      <c r="E99" s="50" t="s">
        <v>830</v>
      </c>
      <c r="F99" s="17" t="s">
        <v>1038</v>
      </c>
      <c r="G99" s="80">
        <v>0</v>
      </c>
      <c r="H99" s="82"/>
      <c r="K99" s="29" t="s">
        <v>1086</v>
      </c>
    </row>
    <row r="100" spans="1:11" s="26" customFormat="1" ht="81.599999999999994" x14ac:dyDescent="0.3">
      <c r="B100" s="17"/>
      <c r="C100" s="17"/>
      <c r="D100" s="50" t="s">
        <v>180</v>
      </c>
      <c r="E100" s="50" t="s">
        <v>181</v>
      </c>
      <c r="F100" s="17" t="s">
        <v>1044</v>
      </c>
      <c r="G100" s="80">
        <v>0</v>
      </c>
      <c r="H100" s="82"/>
      <c r="K100" s="29" t="s">
        <v>1086</v>
      </c>
    </row>
    <row r="101" spans="1:11" s="26" customFormat="1" ht="61.2" x14ac:dyDescent="0.3">
      <c r="B101" s="17"/>
      <c r="C101" s="17"/>
      <c r="D101" s="50" t="s">
        <v>182</v>
      </c>
      <c r="E101" s="50" t="s">
        <v>183</v>
      </c>
      <c r="F101" s="17" t="s">
        <v>1039</v>
      </c>
      <c r="G101" s="80">
        <v>0</v>
      </c>
      <c r="H101" s="82"/>
      <c r="K101" s="29" t="s">
        <v>1086</v>
      </c>
    </row>
    <row r="102" spans="1:11" s="26" customFormat="1" ht="76.95" customHeight="1" x14ac:dyDescent="0.3">
      <c r="B102" s="17"/>
      <c r="C102" s="17"/>
      <c r="D102" s="50" t="s">
        <v>184</v>
      </c>
      <c r="E102" s="50" t="s">
        <v>185</v>
      </c>
      <c r="F102" s="17" t="s">
        <v>1038</v>
      </c>
      <c r="G102" s="80">
        <v>0</v>
      </c>
      <c r="H102" s="82"/>
      <c r="K102" s="29" t="s">
        <v>1086</v>
      </c>
    </row>
    <row r="103" spans="1:11" s="26" customFormat="1" ht="81.599999999999994" x14ac:dyDescent="0.3">
      <c r="B103" s="28" t="s">
        <v>186</v>
      </c>
      <c r="C103" s="28" t="s">
        <v>187</v>
      </c>
      <c r="D103" s="50" t="s">
        <v>188</v>
      </c>
      <c r="E103" s="50" t="s">
        <v>189</v>
      </c>
      <c r="F103" s="17" t="s">
        <v>1038</v>
      </c>
      <c r="G103" s="80">
        <v>0</v>
      </c>
      <c r="H103" s="82"/>
      <c r="K103" s="29" t="s">
        <v>1086</v>
      </c>
    </row>
    <row r="104" spans="1:11" s="26" customFormat="1" ht="81.599999999999994" x14ac:dyDescent="0.3">
      <c r="B104" s="17"/>
      <c r="C104" s="17"/>
      <c r="D104" s="50" t="s">
        <v>190</v>
      </c>
      <c r="E104" s="50" t="s">
        <v>831</v>
      </c>
      <c r="F104" s="17" t="s">
        <v>1039</v>
      </c>
      <c r="G104" s="80">
        <v>0</v>
      </c>
      <c r="H104" s="82"/>
      <c r="K104" s="29" t="s">
        <v>1086</v>
      </c>
    </row>
    <row r="105" spans="1:11" s="26" customFormat="1" ht="81.599999999999994" x14ac:dyDescent="0.3">
      <c r="B105" s="17"/>
      <c r="C105" s="17"/>
      <c r="D105" s="50" t="s">
        <v>191</v>
      </c>
      <c r="E105" s="50" t="s">
        <v>192</v>
      </c>
      <c r="F105" s="17" t="s">
        <v>1045</v>
      </c>
      <c r="G105" s="80">
        <v>0</v>
      </c>
      <c r="H105" s="82"/>
      <c r="K105" s="29" t="s">
        <v>1086</v>
      </c>
    </row>
    <row r="106" spans="1:11" s="26" customFormat="1" ht="81.599999999999994" x14ac:dyDescent="0.3">
      <c r="B106" s="17"/>
      <c r="C106" s="17"/>
      <c r="D106" s="50" t="s">
        <v>193</v>
      </c>
      <c r="E106" s="50" t="s">
        <v>194</v>
      </c>
      <c r="F106" s="17" t="s">
        <v>1039</v>
      </c>
      <c r="G106" s="80">
        <v>0</v>
      </c>
      <c r="H106" s="82"/>
      <c r="K106" s="29" t="s">
        <v>1086</v>
      </c>
    </row>
    <row r="107" spans="1:11" s="26" customFormat="1" ht="61.2" x14ac:dyDescent="0.3">
      <c r="B107" s="17"/>
      <c r="C107" s="17"/>
      <c r="D107" s="50" t="s">
        <v>195</v>
      </c>
      <c r="E107" s="50" t="s">
        <v>832</v>
      </c>
      <c r="F107" s="17" t="s">
        <v>1039</v>
      </c>
      <c r="G107" s="80">
        <v>0</v>
      </c>
      <c r="H107" s="82"/>
      <c r="K107" s="29" t="s">
        <v>1086</v>
      </c>
    </row>
    <row r="108" spans="1:11" s="26" customFormat="1" ht="39" customHeight="1" x14ac:dyDescent="0.3">
      <c r="B108" s="216" t="s">
        <v>196</v>
      </c>
      <c r="C108" s="217"/>
      <c r="D108" s="217"/>
      <c r="E108" s="217"/>
      <c r="F108" s="217"/>
      <c r="G108" s="217"/>
      <c r="H108" s="218"/>
      <c r="I108" s="27">
        <f>I109+I135+I161+I187</f>
        <v>0</v>
      </c>
      <c r="J108" s="26">
        <f>J109+J135+J161+J187</f>
        <v>54</v>
      </c>
      <c r="K108" s="29"/>
    </row>
    <row r="109" spans="1:11" s="26" customFormat="1" ht="66" customHeight="1" x14ac:dyDescent="0.3">
      <c r="B109" s="207" t="s">
        <v>197</v>
      </c>
      <c r="C109" s="208"/>
      <c r="D109" s="208"/>
      <c r="E109" s="208"/>
      <c r="F109" s="208"/>
      <c r="G109" s="208"/>
      <c r="H109" s="209"/>
      <c r="I109" s="27">
        <f>SUM(G110:G134)</f>
        <v>0</v>
      </c>
      <c r="J109" s="26">
        <f>COUNT(G110:G134)*2</f>
        <v>22</v>
      </c>
      <c r="K109" s="29"/>
    </row>
    <row r="110" spans="1:11" s="26" customFormat="1" ht="81.599999999999994" hidden="1" customHeight="1" x14ac:dyDescent="0.3">
      <c r="A110" s="61"/>
      <c r="B110" s="143" t="s">
        <v>198</v>
      </c>
      <c r="C110" s="143" t="s">
        <v>199</v>
      </c>
      <c r="D110" s="50" t="s">
        <v>200</v>
      </c>
      <c r="E110" s="50" t="s">
        <v>201</v>
      </c>
      <c r="F110" s="17" t="s">
        <v>1041</v>
      </c>
      <c r="G110" s="7"/>
      <c r="H110" s="17"/>
      <c r="K110" s="29" t="s">
        <v>1087</v>
      </c>
    </row>
    <row r="111" spans="1:11" s="26" customFormat="1" ht="81.599999999999994" hidden="1" customHeight="1" x14ac:dyDescent="0.3">
      <c r="A111" s="61"/>
      <c r="B111" s="143"/>
      <c r="C111" s="143"/>
      <c r="D111" s="50" t="s">
        <v>202</v>
      </c>
      <c r="E111" s="50" t="s">
        <v>833</v>
      </c>
      <c r="F111" s="17" t="s">
        <v>1041</v>
      </c>
      <c r="G111" s="7"/>
      <c r="H111" s="17"/>
      <c r="K111" s="29" t="s">
        <v>1087</v>
      </c>
    </row>
    <row r="112" spans="1:11" s="26" customFormat="1" ht="81.599999999999994" hidden="1" customHeight="1" x14ac:dyDescent="0.3">
      <c r="A112" s="61"/>
      <c r="B112" s="143"/>
      <c r="C112" s="143"/>
      <c r="D112" s="50" t="s">
        <v>203</v>
      </c>
      <c r="E112" s="50" t="s">
        <v>204</v>
      </c>
      <c r="F112" s="17" t="s">
        <v>1042</v>
      </c>
      <c r="G112" s="7"/>
      <c r="H112" s="17"/>
      <c r="K112" s="29" t="s">
        <v>1087</v>
      </c>
    </row>
    <row r="113" spans="1:11" s="26" customFormat="1" ht="81.599999999999994" hidden="1" customHeight="1" x14ac:dyDescent="0.3">
      <c r="A113" s="61"/>
      <c r="B113" s="143"/>
      <c r="C113" s="143"/>
      <c r="D113" s="50" t="s">
        <v>205</v>
      </c>
      <c r="E113" s="50" t="s">
        <v>834</v>
      </c>
      <c r="F113" s="17" t="s">
        <v>1045</v>
      </c>
      <c r="G113" s="7"/>
      <c r="H113" s="17"/>
      <c r="K113" s="29" t="s">
        <v>1087</v>
      </c>
    </row>
    <row r="114" spans="1:11" s="26" customFormat="1" ht="61.2" hidden="1" customHeight="1" x14ac:dyDescent="0.3">
      <c r="A114" s="61"/>
      <c r="B114" s="143"/>
      <c r="C114" s="143"/>
      <c r="D114" s="50" t="s">
        <v>206</v>
      </c>
      <c r="E114" s="50" t="s">
        <v>835</v>
      </c>
      <c r="F114" s="17" t="s">
        <v>1038</v>
      </c>
      <c r="G114" s="7"/>
      <c r="H114" s="17"/>
      <c r="K114" s="29" t="s">
        <v>1087</v>
      </c>
    </row>
    <row r="115" spans="1:11" s="26" customFormat="1" ht="81.599999999999994" x14ac:dyDescent="0.3">
      <c r="B115" s="28" t="s">
        <v>207</v>
      </c>
      <c r="C115" s="28" t="s">
        <v>208</v>
      </c>
      <c r="D115" s="50" t="s">
        <v>209</v>
      </c>
      <c r="E115" s="50" t="s">
        <v>210</v>
      </c>
      <c r="F115" s="17" t="s">
        <v>1038</v>
      </c>
      <c r="G115" s="80">
        <v>0</v>
      </c>
      <c r="H115" s="82"/>
      <c r="K115" s="29" t="s">
        <v>1086</v>
      </c>
    </row>
    <row r="116" spans="1:11" s="26" customFormat="1" ht="61.2" x14ac:dyDescent="0.3">
      <c r="B116" s="17"/>
      <c r="C116" s="17"/>
      <c r="D116" s="50" t="s">
        <v>211</v>
      </c>
      <c r="E116" s="50" t="s">
        <v>212</v>
      </c>
      <c r="F116" s="17" t="s">
        <v>1050</v>
      </c>
      <c r="G116" s="80">
        <v>0</v>
      </c>
      <c r="H116" s="82"/>
      <c r="K116" s="29" t="s">
        <v>1086</v>
      </c>
    </row>
    <row r="117" spans="1:11" s="26" customFormat="1" ht="81.599999999999994" hidden="1" customHeight="1" x14ac:dyDescent="0.3">
      <c r="A117" s="61"/>
      <c r="B117" s="143"/>
      <c r="C117" s="143"/>
      <c r="D117" s="50" t="s">
        <v>1089</v>
      </c>
      <c r="E117" s="50" t="s">
        <v>213</v>
      </c>
      <c r="F117" s="17" t="s">
        <v>1050</v>
      </c>
      <c r="G117" s="7"/>
      <c r="H117" s="17"/>
      <c r="K117" s="29" t="s">
        <v>1087</v>
      </c>
    </row>
    <row r="118" spans="1:11" s="26" customFormat="1" ht="81.599999999999994" hidden="1" customHeight="1" x14ac:dyDescent="0.3">
      <c r="A118" s="61"/>
      <c r="B118" s="143"/>
      <c r="C118" s="143"/>
      <c r="D118" s="50" t="s">
        <v>214</v>
      </c>
      <c r="E118" s="50" t="s">
        <v>836</v>
      </c>
      <c r="F118" s="17" t="s">
        <v>1038</v>
      </c>
      <c r="G118" s="7"/>
      <c r="H118" s="17"/>
      <c r="K118" s="29" t="s">
        <v>1087</v>
      </c>
    </row>
    <row r="119" spans="1:11" s="26" customFormat="1" ht="81.599999999999994" hidden="1" customHeight="1" x14ac:dyDescent="0.3">
      <c r="A119" s="61"/>
      <c r="B119" s="143"/>
      <c r="C119" s="143"/>
      <c r="D119" s="50" t="s">
        <v>215</v>
      </c>
      <c r="E119" s="50" t="s">
        <v>216</v>
      </c>
      <c r="F119" s="17" t="s">
        <v>1038</v>
      </c>
      <c r="G119" s="7"/>
      <c r="H119" s="17"/>
      <c r="K119" s="29" t="s">
        <v>1087</v>
      </c>
    </row>
    <row r="120" spans="1:11" s="26" customFormat="1" ht="81.599999999999994" x14ac:dyDescent="0.3">
      <c r="B120" s="28" t="s">
        <v>217</v>
      </c>
      <c r="C120" s="28" t="s">
        <v>218</v>
      </c>
      <c r="D120" s="50" t="s">
        <v>219</v>
      </c>
      <c r="E120" s="50" t="s">
        <v>220</v>
      </c>
      <c r="F120" s="17" t="s">
        <v>1038</v>
      </c>
      <c r="G120" s="80">
        <v>0</v>
      </c>
      <c r="H120" s="82"/>
      <c r="K120" s="29" t="s">
        <v>1086</v>
      </c>
    </row>
    <row r="121" spans="1:11" s="26" customFormat="1" ht="81.599999999999994" x14ac:dyDescent="0.3">
      <c r="B121" s="17"/>
      <c r="C121" s="17"/>
      <c r="D121" s="50" t="s">
        <v>221</v>
      </c>
      <c r="E121" s="50" t="s">
        <v>222</v>
      </c>
      <c r="F121" s="17" t="s">
        <v>1042</v>
      </c>
      <c r="G121" s="80">
        <v>0</v>
      </c>
      <c r="H121" s="82"/>
      <c r="K121" s="29" t="s">
        <v>1086</v>
      </c>
    </row>
    <row r="122" spans="1:11" s="26" customFormat="1" ht="102" x14ac:dyDescent="0.3">
      <c r="B122" s="17"/>
      <c r="C122" s="17"/>
      <c r="D122" s="50" t="s">
        <v>223</v>
      </c>
      <c r="E122" s="50" t="s">
        <v>224</v>
      </c>
      <c r="F122" s="17" t="s">
        <v>1042</v>
      </c>
      <c r="G122" s="80">
        <v>0</v>
      </c>
      <c r="H122" s="82"/>
      <c r="K122" s="29" t="s">
        <v>1086</v>
      </c>
    </row>
    <row r="123" spans="1:11" s="26" customFormat="1" ht="102" x14ac:dyDescent="0.3">
      <c r="B123" s="17"/>
      <c r="C123" s="17"/>
      <c r="D123" s="50" t="s">
        <v>225</v>
      </c>
      <c r="E123" s="50" t="s">
        <v>226</v>
      </c>
      <c r="F123" s="17" t="s">
        <v>1038</v>
      </c>
      <c r="G123" s="80">
        <v>0</v>
      </c>
      <c r="H123" s="82"/>
      <c r="K123" s="29" t="s">
        <v>1086</v>
      </c>
    </row>
    <row r="124" spans="1:11" s="26" customFormat="1" ht="102" x14ac:dyDescent="0.3">
      <c r="B124" s="17"/>
      <c r="C124" s="17"/>
      <c r="D124" s="50" t="s">
        <v>227</v>
      </c>
      <c r="E124" s="50" t="s">
        <v>228</v>
      </c>
      <c r="F124" s="17" t="s">
        <v>1054</v>
      </c>
      <c r="G124" s="80">
        <v>0</v>
      </c>
      <c r="H124" s="82"/>
      <c r="K124" s="29" t="s">
        <v>1086</v>
      </c>
    </row>
    <row r="125" spans="1:11" s="26" customFormat="1" ht="61.2" hidden="1" customHeight="1" x14ac:dyDescent="0.3">
      <c r="A125" s="61"/>
      <c r="B125" s="143" t="s">
        <v>229</v>
      </c>
      <c r="C125" s="143" t="s">
        <v>230</v>
      </c>
      <c r="D125" s="50" t="s">
        <v>231</v>
      </c>
      <c r="E125" s="50" t="s">
        <v>232</v>
      </c>
      <c r="F125" s="17" t="s">
        <v>1041</v>
      </c>
      <c r="G125" s="7"/>
      <c r="H125" s="17"/>
      <c r="K125" s="29" t="s">
        <v>1087</v>
      </c>
    </row>
    <row r="126" spans="1:11" s="26" customFormat="1" ht="102" hidden="1" customHeight="1" x14ac:dyDescent="0.3">
      <c r="A126" s="61"/>
      <c r="B126" s="148"/>
      <c r="C126" s="143"/>
      <c r="D126" s="50" t="s">
        <v>233</v>
      </c>
      <c r="E126" s="50" t="s">
        <v>234</v>
      </c>
      <c r="F126" s="17" t="s">
        <v>1038</v>
      </c>
      <c r="G126" s="7"/>
      <c r="H126" s="17"/>
      <c r="K126" s="29" t="s">
        <v>1087</v>
      </c>
    </row>
    <row r="127" spans="1:11" s="26" customFormat="1" ht="61.2" hidden="1" customHeight="1" x14ac:dyDescent="0.3">
      <c r="A127" s="61"/>
      <c r="B127" s="148"/>
      <c r="C127" s="143"/>
      <c r="D127" s="50" t="s">
        <v>235</v>
      </c>
      <c r="E127" s="50" t="s">
        <v>236</v>
      </c>
      <c r="F127" s="17" t="s">
        <v>1041</v>
      </c>
      <c r="G127" s="7"/>
      <c r="H127" s="17"/>
      <c r="K127" s="29" t="s">
        <v>1087</v>
      </c>
    </row>
    <row r="128" spans="1:11" s="26" customFormat="1" ht="81.599999999999994" hidden="1" customHeight="1" x14ac:dyDescent="0.3">
      <c r="A128" s="61"/>
      <c r="B128" s="148"/>
      <c r="C128" s="143"/>
      <c r="D128" s="50" t="s">
        <v>237</v>
      </c>
      <c r="E128" s="50" t="s">
        <v>238</v>
      </c>
      <c r="F128" s="17" t="s">
        <v>1041</v>
      </c>
      <c r="G128" s="7"/>
      <c r="H128" s="17"/>
      <c r="K128" s="29" t="s">
        <v>1087</v>
      </c>
    </row>
    <row r="129" spans="1:11" s="26" customFormat="1" ht="61.2" hidden="1" customHeight="1" x14ac:dyDescent="0.3">
      <c r="A129" s="61"/>
      <c r="B129" s="148"/>
      <c r="C129" s="143"/>
      <c r="D129" s="50" t="s">
        <v>239</v>
      </c>
      <c r="E129" s="50" t="s">
        <v>240</v>
      </c>
      <c r="F129" s="17" t="s">
        <v>1039</v>
      </c>
      <c r="G129" s="7"/>
      <c r="H129" s="17"/>
      <c r="K129" s="29" t="s">
        <v>1087</v>
      </c>
    </row>
    <row r="130" spans="1:11" s="26" customFormat="1" ht="81.599999999999994" hidden="1" customHeight="1" x14ac:dyDescent="0.3">
      <c r="A130" s="61"/>
      <c r="B130" s="143" t="s">
        <v>241</v>
      </c>
      <c r="C130" s="143" t="s">
        <v>242</v>
      </c>
      <c r="D130" s="50" t="s">
        <v>243</v>
      </c>
      <c r="E130" s="50" t="s">
        <v>837</v>
      </c>
      <c r="F130" s="17" t="s">
        <v>1043</v>
      </c>
      <c r="G130" s="7"/>
      <c r="H130" s="17"/>
      <c r="K130" s="29" t="s">
        <v>1087</v>
      </c>
    </row>
    <row r="131" spans="1:11" s="26" customFormat="1" ht="81.599999999999994" x14ac:dyDescent="0.3">
      <c r="B131" s="28" t="s">
        <v>241</v>
      </c>
      <c r="C131" s="28" t="s">
        <v>242</v>
      </c>
      <c r="D131" s="50" t="s">
        <v>244</v>
      </c>
      <c r="E131" s="50" t="s">
        <v>245</v>
      </c>
      <c r="F131" s="17" t="s">
        <v>1043</v>
      </c>
      <c r="G131" s="80">
        <v>0</v>
      </c>
      <c r="H131" s="82"/>
      <c r="K131" s="29" t="s">
        <v>1086</v>
      </c>
    </row>
    <row r="132" spans="1:11" s="26" customFormat="1" ht="102" x14ac:dyDescent="0.3">
      <c r="B132" s="17"/>
      <c r="C132" s="17"/>
      <c r="D132" s="50" t="s">
        <v>246</v>
      </c>
      <c r="E132" s="50" t="s">
        <v>247</v>
      </c>
      <c r="F132" s="17" t="s">
        <v>1044</v>
      </c>
      <c r="G132" s="80">
        <v>0</v>
      </c>
      <c r="H132" s="82"/>
      <c r="K132" s="29" t="s">
        <v>1086</v>
      </c>
    </row>
    <row r="133" spans="1:11" s="26" customFormat="1" ht="81.599999999999994" x14ac:dyDescent="0.3">
      <c r="B133" s="17"/>
      <c r="C133" s="17"/>
      <c r="D133" s="50" t="s">
        <v>248</v>
      </c>
      <c r="E133" s="50" t="s">
        <v>249</v>
      </c>
      <c r="F133" s="17" t="s">
        <v>1055</v>
      </c>
      <c r="G133" s="80">
        <v>0</v>
      </c>
      <c r="H133" s="82"/>
      <c r="K133" s="29" t="s">
        <v>1086</v>
      </c>
    </row>
    <row r="134" spans="1:11" s="26" customFormat="1" ht="81.599999999999994" x14ac:dyDescent="0.3">
      <c r="B134" s="17"/>
      <c r="C134" s="17"/>
      <c r="D134" s="50" t="s">
        <v>250</v>
      </c>
      <c r="E134" s="50" t="s">
        <v>251</v>
      </c>
      <c r="F134" s="17" t="s">
        <v>1041</v>
      </c>
      <c r="G134" s="80">
        <v>0</v>
      </c>
      <c r="H134" s="82"/>
      <c r="K134" s="29" t="s">
        <v>1086</v>
      </c>
    </row>
    <row r="135" spans="1:11" s="26" customFormat="1" ht="67.95" customHeight="1" x14ac:dyDescent="0.3">
      <c r="B135" s="207" t="s">
        <v>252</v>
      </c>
      <c r="C135" s="208"/>
      <c r="D135" s="208"/>
      <c r="E135" s="208"/>
      <c r="F135" s="208"/>
      <c r="G135" s="208"/>
      <c r="H135" s="209"/>
      <c r="I135" s="27">
        <f>SUM(G136:G160)</f>
        <v>0</v>
      </c>
      <c r="J135" s="26">
        <f>COUNT(G136:G160)*2</f>
        <v>4</v>
      </c>
      <c r="K135" s="29"/>
    </row>
    <row r="136" spans="1:11" s="26" customFormat="1" ht="100.05" hidden="1" customHeight="1" x14ac:dyDescent="0.3">
      <c r="A136" s="61"/>
      <c r="B136" s="143" t="s">
        <v>253</v>
      </c>
      <c r="C136" s="143" t="s">
        <v>254</v>
      </c>
      <c r="D136" s="50" t="s">
        <v>255</v>
      </c>
      <c r="E136" s="50" t="s">
        <v>256</v>
      </c>
      <c r="F136" s="9" t="s">
        <v>1038</v>
      </c>
      <c r="G136" s="7"/>
      <c r="H136" s="9"/>
      <c r="K136" s="29" t="s">
        <v>1087</v>
      </c>
    </row>
    <row r="137" spans="1:11" s="26" customFormat="1" ht="91.05" hidden="1" customHeight="1" x14ac:dyDescent="0.3">
      <c r="A137" s="61"/>
      <c r="B137" s="144"/>
      <c r="C137" s="145"/>
      <c r="D137" s="50" t="s">
        <v>257</v>
      </c>
      <c r="E137" s="50" t="s">
        <v>838</v>
      </c>
      <c r="F137" s="9" t="s">
        <v>1041</v>
      </c>
      <c r="G137" s="7"/>
      <c r="H137" s="9"/>
      <c r="K137" s="29" t="s">
        <v>1087</v>
      </c>
    </row>
    <row r="138" spans="1:11" s="26" customFormat="1" ht="67.95" hidden="1" customHeight="1" x14ac:dyDescent="0.3">
      <c r="A138" s="61"/>
      <c r="B138" s="144"/>
      <c r="C138" s="145"/>
      <c r="D138" s="50" t="s">
        <v>258</v>
      </c>
      <c r="E138" s="50" t="s">
        <v>259</v>
      </c>
      <c r="F138" s="9" t="s">
        <v>1041</v>
      </c>
      <c r="G138" s="7"/>
      <c r="H138" s="9"/>
      <c r="K138" s="29" t="s">
        <v>1087</v>
      </c>
    </row>
    <row r="139" spans="1:11" s="26" customFormat="1" ht="67.95" hidden="1" customHeight="1" x14ac:dyDescent="0.3">
      <c r="A139" s="61"/>
      <c r="B139" s="144"/>
      <c r="C139" s="145"/>
      <c r="D139" s="50" t="s">
        <v>260</v>
      </c>
      <c r="E139" s="50" t="s">
        <v>261</v>
      </c>
      <c r="F139" s="9" t="s">
        <v>1041</v>
      </c>
      <c r="G139" s="7"/>
      <c r="H139" s="9"/>
      <c r="K139" s="29" t="s">
        <v>1087</v>
      </c>
    </row>
    <row r="140" spans="1:11" s="26" customFormat="1" ht="106.95" customHeight="1" x14ac:dyDescent="0.3">
      <c r="B140" s="28" t="s">
        <v>253</v>
      </c>
      <c r="C140" s="28" t="s">
        <v>254</v>
      </c>
      <c r="D140" s="50" t="s">
        <v>262</v>
      </c>
      <c r="E140" s="50" t="s">
        <v>263</v>
      </c>
      <c r="F140" s="9" t="s">
        <v>1044</v>
      </c>
      <c r="G140" s="80">
        <v>0</v>
      </c>
      <c r="H140" s="131"/>
      <c r="K140" s="29" t="s">
        <v>1086</v>
      </c>
    </row>
    <row r="141" spans="1:11" s="26" customFormat="1" ht="81.599999999999994" hidden="1" customHeight="1" x14ac:dyDescent="0.3">
      <c r="A141" s="61"/>
      <c r="B141" s="143" t="s">
        <v>264</v>
      </c>
      <c r="C141" s="143" t="s">
        <v>265</v>
      </c>
      <c r="D141" s="50" t="s">
        <v>266</v>
      </c>
      <c r="E141" s="50" t="s">
        <v>267</v>
      </c>
      <c r="F141" s="18" t="s">
        <v>1054</v>
      </c>
      <c r="G141" s="7"/>
      <c r="H141" s="18"/>
      <c r="K141" s="29" t="s">
        <v>1087</v>
      </c>
    </row>
    <row r="142" spans="1:11" s="26" customFormat="1" ht="81.599999999999994" hidden="1" customHeight="1" x14ac:dyDescent="0.3">
      <c r="A142" s="61"/>
      <c r="B142" s="143"/>
      <c r="C142" s="143"/>
      <c r="D142" s="50" t="s">
        <v>268</v>
      </c>
      <c r="E142" s="50" t="s">
        <v>269</v>
      </c>
      <c r="F142" s="18" t="s">
        <v>1039</v>
      </c>
      <c r="G142" s="7"/>
      <c r="H142" s="18"/>
      <c r="K142" s="29" t="s">
        <v>1087</v>
      </c>
    </row>
    <row r="143" spans="1:11" s="26" customFormat="1" ht="102" hidden="1" customHeight="1" x14ac:dyDescent="0.3">
      <c r="A143" s="61"/>
      <c r="B143" s="143"/>
      <c r="C143" s="143"/>
      <c r="D143" s="50" t="s">
        <v>270</v>
      </c>
      <c r="E143" s="50" t="s">
        <v>271</v>
      </c>
      <c r="F143" s="18" t="s">
        <v>1054</v>
      </c>
      <c r="G143" s="7"/>
      <c r="H143" s="18"/>
      <c r="K143" s="29" t="s">
        <v>1087</v>
      </c>
    </row>
    <row r="144" spans="1:11" s="26" customFormat="1" ht="122.4" hidden="1" customHeight="1" x14ac:dyDescent="0.3">
      <c r="A144" s="61"/>
      <c r="B144" s="143"/>
      <c r="C144" s="143"/>
      <c r="D144" s="50" t="s">
        <v>272</v>
      </c>
      <c r="E144" s="50" t="s">
        <v>273</v>
      </c>
      <c r="F144" s="18" t="s">
        <v>1045</v>
      </c>
      <c r="G144" s="7"/>
      <c r="H144" s="18"/>
      <c r="K144" s="29" t="s">
        <v>1087</v>
      </c>
    </row>
    <row r="145" spans="1:11" s="26" customFormat="1" ht="102" x14ac:dyDescent="0.3">
      <c r="B145" s="28" t="s">
        <v>264</v>
      </c>
      <c r="C145" s="28" t="s">
        <v>265</v>
      </c>
      <c r="D145" s="50" t="s">
        <v>274</v>
      </c>
      <c r="E145" s="50" t="s">
        <v>275</v>
      </c>
      <c r="F145" s="18" t="s">
        <v>1039</v>
      </c>
      <c r="G145" s="80">
        <v>0</v>
      </c>
      <c r="H145" s="85"/>
      <c r="K145" s="29" t="s">
        <v>1086</v>
      </c>
    </row>
    <row r="146" spans="1:11" s="26" customFormat="1" ht="81.599999999999994" hidden="1" customHeight="1" x14ac:dyDescent="0.3">
      <c r="A146" s="61"/>
      <c r="B146" s="143" t="s">
        <v>276</v>
      </c>
      <c r="C146" s="143" t="s">
        <v>277</v>
      </c>
      <c r="D146" s="50" t="s">
        <v>278</v>
      </c>
      <c r="E146" s="50" t="s">
        <v>839</v>
      </c>
      <c r="F146" s="18" t="s">
        <v>1041</v>
      </c>
      <c r="G146" s="7"/>
      <c r="H146" s="18"/>
      <c r="K146" s="29" t="s">
        <v>1087</v>
      </c>
    </row>
    <row r="147" spans="1:11" s="26" customFormat="1" ht="102" hidden="1" customHeight="1" x14ac:dyDescent="0.3">
      <c r="A147" s="61"/>
      <c r="B147" s="143"/>
      <c r="C147" s="143"/>
      <c r="D147" s="50" t="s">
        <v>279</v>
      </c>
      <c r="E147" s="50" t="s">
        <v>280</v>
      </c>
      <c r="F147" s="18" t="s">
        <v>1054</v>
      </c>
      <c r="G147" s="7"/>
      <c r="H147" s="18"/>
      <c r="K147" s="29" t="s">
        <v>1087</v>
      </c>
    </row>
    <row r="148" spans="1:11" s="26" customFormat="1" ht="81.599999999999994" hidden="1" customHeight="1" x14ac:dyDescent="0.3">
      <c r="A148" s="61"/>
      <c r="B148" s="143"/>
      <c r="C148" s="143"/>
      <c r="D148" s="50" t="s">
        <v>281</v>
      </c>
      <c r="E148" s="50" t="s">
        <v>282</v>
      </c>
      <c r="F148" s="18" t="s">
        <v>1055</v>
      </c>
      <c r="G148" s="7"/>
      <c r="H148" s="18"/>
      <c r="K148" s="29" t="s">
        <v>1087</v>
      </c>
    </row>
    <row r="149" spans="1:11" s="26" customFormat="1" ht="81.599999999999994" hidden="1" customHeight="1" x14ac:dyDescent="0.3">
      <c r="A149" s="61"/>
      <c r="B149" s="143"/>
      <c r="C149" s="143"/>
      <c r="D149" s="50" t="s">
        <v>283</v>
      </c>
      <c r="E149" s="50" t="s">
        <v>284</v>
      </c>
      <c r="F149" s="18" t="s">
        <v>1039</v>
      </c>
      <c r="G149" s="7"/>
      <c r="H149" s="18"/>
      <c r="K149" s="29" t="s">
        <v>1087</v>
      </c>
    </row>
    <row r="150" spans="1:11" s="26" customFormat="1" ht="81.599999999999994" hidden="1" customHeight="1" x14ac:dyDescent="0.3">
      <c r="A150" s="61"/>
      <c r="B150" s="143"/>
      <c r="C150" s="143"/>
      <c r="D150" s="50" t="s">
        <v>285</v>
      </c>
      <c r="E150" s="50" t="s">
        <v>286</v>
      </c>
      <c r="F150" s="18" t="s">
        <v>1038</v>
      </c>
      <c r="G150" s="7"/>
      <c r="H150" s="18"/>
      <c r="K150" s="29" t="s">
        <v>1087</v>
      </c>
    </row>
    <row r="151" spans="1:11" s="26" customFormat="1" ht="122.4" hidden="1" customHeight="1" x14ac:dyDescent="0.3">
      <c r="A151" s="61"/>
      <c r="B151" s="143" t="s">
        <v>287</v>
      </c>
      <c r="C151" s="143" t="s">
        <v>288</v>
      </c>
      <c r="D151" s="50" t="s">
        <v>289</v>
      </c>
      <c r="E151" s="50" t="s">
        <v>290</v>
      </c>
      <c r="F151" s="18" t="s">
        <v>1041</v>
      </c>
      <c r="G151" s="7"/>
      <c r="H151" s="18"/>
      <c r="K151" s="29" t="s">
        <v>1087</v>
      </c>
    </row>
    <row r="152" spans="1:11" s="26" customFormat="1" ht="122.4" hidden="1" customHeight="1" x14ac:dyDescent="0.3">
      <c r="A152" s="61"/>
      <c r="B152" s="143"/>
      <c r="C152" s="143"/>
      <c r="D152" s="50" t="s">
        <v>291</v>
      </c>
      <c r="E152" s="50" t="s">
        <v>292</v>
      </c>
      <c r="F152" s="18" t="s">
        <v>1045</v>
      </c>
      <c r="G152" s="7"/>
      <c r="H152" s="18"/>
      <c r="K152" s="29" t="s">
        <v>1087</v>
      </c>
    </row>
    <row r="153" spans="1:11" s="26" customFormat="1" ht="102" hidden="1" customHeight="1" x14ac:dyDescent="0.3">
      <c r="A153" s="61"/>
      <c r="B153" s="143"/>
      <c r="C153" s="143"/>
      <c r="D153" s="50" t="s">
        <v>293</v>
      </c>
      <c r="E153" s="50" t="s">
        <v>294</v>
      </c>
      <c r="F153" s="18" t="s">
        <v>1050</v>
      </c>
      <c r="G153" s="7"/>
      <c r="H153" s="18"/>
      <c r="K153" s="29" t="s">
        <v>1087</v>
      </c>
    </row>
    <row r="154" spans="1:11" s="26" customFormat="1" ht="122.4" hidden="1" customHeight="1" x14ac:dyDescent="0.3">
      <c r="A154" s="61"/>
      <c r="B154" s="143"/>
      <c r="C154" s="143"/>
      <c r="D154" s="50" t="s">
        <v>295</v>
      </c>
      <c r="E154" s="50" t="s">
        <v>840</v>
      </c>
      <c r="F154" s="18" t="s">
        <v>1039</v>
      </c>
      <c r="G154" s="7"/>
      <c r="H154" s="18"/>
      <c r="K154" s="29" t="s">
        <v>1087</v>
      </c>
    </row>
    <row r="155" spans="1:11" s="26" customFormat="1" ht="122.4" hidden="1" customHeight="1" x14ac:dyDescent="0.3">
      <c r="A155" s="61"/>
      <c r="B155" s="143"/>
      <c r="C155" s="143"/>
      <c r="D155" s="50" t="s">
        <v>296</v>
      </c>
      <c r="E155" s="50" t="s">
        <v>841</v>
      </c>
      <c r="F155" s="18" t="s">
        <v>1039</v>
      </c>
      <c r="G155" s="7"/>
      <c r="H155" s="18" t="s">
        <v>297</v>
      </c>
      <c r="K155" s="29" t="s">
        <v>1087</v>
      </c>
    </row>
    <row r="156" spans="1:11" s="26" customFormat="1" ht="102" hidden="1" customHeight="1" x14ac:dyDescent="0.3">
      <c r="A156" s="61"/>
      <c r="B156" s="143" t="s">
        <v>298</v>
      </c>
      <c r="C156" s="143" t="s">
        <v>299</v>
      </c>
      <c r="D156" s="50" t="s">
        <v>300</v>
      </c>
      <c r="E156" s="50" t="s">
        <v>966</v>
      </c>
      <c r="F156" s="18" t="s">
        <v>1043</v>
      </c>
      <c r="G156" s="7"/>
      <c r="H156" s="18"/>
      <c r="K156" s="29" t="s">
        <v>1087</v>
      </c>
    </row>
    <row r="157" spans="1:11" s="26" customFormat="1" ht="61.2" hidden="1" customHeight="1" x14ac:dyDescent="0.3">
      <c r="A157" s="61"/>
      <c r="B157" s="143"/>
      <c r="C157" s="143"/>
      <c r="D157" s="50" t="s">
        <v>301</v>
      </c>
      <c r="E157" s="50" t="s">
        <v>302</v>
      </c>
      <c r="F157" s="18" t="s">
        <v>1041</v>
      </c>
      <c r="G157" s="7"/>
      <c r="H157" s="18"/>
      <c r="K157" s="29" t="s">
        <v>1087</v>
      </c>
    </row>
    <row r="158" spans="1:11" s="26" customFormat="1" ht="81.599999999999994" hidden="1" customHeight="1" x14ac:dyDescent="0.3">
      <c r="A158" s="61"/>
      <c r="B158" s="143"/>
      <c r="C158" s="143"/>
      <c r="D158" s="50" t="s">
        <v>303</v>
      </c>
      <c r="E158" s="50" t="s">
        <v>304</v>
      </c>
      <c r="F158" s="18" t="s">
        <v>1043</v>
      </c>
      <c r="G158" s="7"/>
      <c r="H158" s="18"/>
      <c r="K158" s="29" t="s">
        <v>1087</v>
      </c>
    </row>
    <row r="159" spans="1:11" s="26" customFormat="1" ht="61.2" hidden="1" customHeight="1" x14ac:dyDescent="0.3">
      <c r="A159" s="61"/>
      <c r="B159" s="143"/>
      <c r="C159" s="143"/>
      <c r="D159" s="50" t="s">
        <v>305</v>
      </c>
      <c r="E159" s="50" t="s">
        <v>842</v>
      </c>
      <c r="F159" s="18" t="s">
        <v>1043</v>
      </c>
      <c r="G159" s="7"/>
      <c r="H159" s="18"/>
      <c r="K159" s="29" t="s">
        <v>1087</v>
      </c>
    </row>
    <row r="160" spans="1:11" s="26" customFormat="1" ht="81.599999999999994" hidden="1" customHeight="1" x14ac:dyDescent="0.3">
      <c r="A160" s="61"/>
      <c r="B160" s="143"/>
      <c r="C160" s="143"/>
      <c r="D160" s="50" t="s">
        <v>306</v>
      </c>
      <c r="E160" s="50" t="s">
        <v>307</v>
      </c>
      <c r="F160" s="18" t="s">
        <v>1039</v>
      </c>
      <c r="G160" s="7"/>
      <c r="H160" s="18"/>
      <c r="K160" s="29" t="s">
        <v>1087</v>
      </c>
    </row>
    <row r="161" spans="1:11" s="26" customFormat="1" ht="78" customHeight="1" x14ac:dyDescent="0.3">
      <c r="B161" s="207" t="s">
        <v>308</v>
      </c>
      <c r="C161" s="208"/>
      <c r="D161" s="208"/>
      <c r="E161" s="208"/>
      <c r="F161" s="208"/>
      <c r="G161" s="208"/>
      <c r="H161" s="209"/>
      <c r="I161" s="27">
        <f>SUM(G162:G186)</f>
        <v>0</v>
      </c>
      <c r="J161" s="26">
        <f>COUNT(G162:G186)*2</f>
        <v>22</v>
      </c>
      <c r="K161" s="29"/>
    </row>
    <row r="162" spans="1:11" s="26" customFormat="1" ht="81.599999999999994" hidden="1" customHeight="1" x14ac:dyDescent="0.3">
      <c r="A162" s="61"/>
      <c r="B162" s="143" t="s">
        <v>309</v>
      </c>
      <c r="C162" s="143" t="s">
        <v>310</v>
      </c>
      <c r="D162" s="50" t="s">
        <v>311</v>
      </c>
      <c r="E162" s="50" t="s">
        <v>312</v>
      </c>
      <c r="F162" s="17" t="s">
        <v>1056</v>
      </c>
      <c r="G162" s="7"/>
      <c r="H162" s="17"/>
      <c r="K162" s="29" t="s">
        <v>1087</v>
      </c>
    </row>
    <row r="163" spans="1:11" s="26" customFormat="1" ht="81.599999999999994" hidden="1" customHeight="1" x14ac:dyDescent="0.3">
      <c r="A163" s="61"/>
      <c r="B163" s="143"/>
      <c r="C163" s="143"/>
      <c r="D163" s="50" t="s">
        <v>313</v>
      </c>
      <c r="E163" s="50" t="s">
        <v>314</v>
      </c>
      <c r="F163" s="17" t="s">
        <v>1041</v>
      </c>
      <c r="G163" s="7"/>
      <c r="H163" s="17"/>
      <c r="K163" s="29" t="s">
        <v>1087</v>
      </c>
    </row>
    <row r="164" spans="1:11" s="26" customFormat="1" ht="81.599999999999994" hidden="1" customHeight="1" x14ac:dyDescent="0.3">
      <c r="A164" s="61"/>
      <c r="B164" s="143"/>
      <c r="C164" s="143"/>
      <c r="D164" s="50" t="s">
        <v>843</v>
      </c>
      <c r="E164" s="50" t="s">
        <v>967</v>
      </c>
      <c r="F164" s="17" t="s">
        <v>1045</v>
      </c>
      <c r="G164" s="7"/>
      <c r="H164" s="17"/>
      <c r="K164" s="29" t="s">
        <v>1087</v>
      </c>
    </row>
    <row r="165" spans="1:11" s="26" customFormat="1" ht="61.2" hidden="1" customHeight="1" x14ac:dyDescent="0.3">
      <c r="A165" s="61"/>
      <c r="B165" s="143"/>
      <c r="C165" s="143"/>
      <c r="D165" s="50" t="s">
        <v>317</v>
      </c>
      <c r="E165" s="50" t="s">
        <v>318</v>
      </c>
      <c r="F165" s="17" t="s">
        <v>1055</v>
      </c>
      <c r="G165" s="7"/>
      <c r="H165" s="17"/>
      <c r="K165" s="29" t="s">
        <v>1087</v>
      </c>
    </row>
    <row r="166" spans="1:11" s="26" customFormat="1" ht="81.599999999999994" hidden="1" customHeight="1" x14ac:dyDescent="0.3">
      <c r="A166" s="61"/>
      <c r="B166" s="143"/>
      <c r="C166" s="143"/>
      <c r="D166" s="50" t="s">
        <v>315</v>
      </c>
      <c r="E166" s="50" t="s">
        <v>316</v>
      </c>
      <c r="F166" s="17" t="s">
        <v>1043</v>
      </c>
      <c r="G166" s="7"/>
      <c r="H166" s="17"/>
      <c r="K166" s="29" t="s">
        <v>1087</v>
      </c>
    </row>
    <row r="167" spans="1:11" s="26" customFormat="1" ht="81.599999999999994" hidden="1" customHeight="1" x14ac:dyDescent="0.3">
      <c r="A167" s="61"/>
      <c r="B167" s="143" t="s">
        <v>319</v>
      </c>
      <c r="C167" s="143" t="s">
        <v>320</v>
      </c>
      <c r="D167" s="50" t="s">
        <v>321</v>
      </c>
      <c r="E167" s="50" t="s">
        <v>322</v>
      </c>
      <c r="F167" s="17" t="s">
        <v>1044</v>
      </c>
      <c r="G167" s="7"/>
      <c r="H167" s="17"/>
      <c r="K167" s="29" t="s">
        <v>1087</v>
      </c>
    </row>
    <row r="168" spans="1:11" s="26" customFormat="1" ht="81.599999999999994" hidden="1" customHeight="1" x14ac:dyDescent="0.3">
      <c r="A168" s="61"/>
      <c r="B168" s="143"/>
      <c r="C168" s="143"/>
      <c r="D168" s="50" t="s">
        <v>323</v>
      </c>
      <c r="E168" s="50" t="s">
        <v>1029</v>
      </c>
      <c r="F168" s="17" t="s">
        <v>1039</v>
      </c>
      <c r="G168" s="7"/>
      <c r="H168" s="17"/>
      <c r="K168" s="29" t="s">
        <v>1087</v>
      </c>
    </row>
    <row r="169" spans="1:11" s="26" customFormat="1" ht="61.2" hidden="1" customHeight="1" x14ac:dyDescent="0.3">
      <c r="A169" s="61"/>
      <c r="B169" s="143"/>
      <c r="C169" s="143"/>
      <c r="D169" s="50" t="s">
        <v>324</v>
      </c>
      <c r="E169" s="50" t="s">
        <v>325</v>
      </c>
      <c r="F169" s="17" t="s">
        <v>1039</v>
      </c>
      <c r="G169" s="7"/>
      <c r="H169" s="17"/>
      <c r="K169" s="29" t="s">
        <v>1087</v>
      </c>
    </row>
    <row r="170" spans="1:11" s="26" customFormat="1" ht="40.799999999999997" hidden="1" customHeight="1" x14ac:dyDescent="0.3">
      <c r="A170" s="61"/>
      <c r="B170" s="143"/>
      <c r="C170" s="143"/>
      <c r="D170" s="50" t="s">
        <v>326</v>
      </c>
      <c r="E170" s="50" t="s">
        <v>327</v>
      </c>
      <c r="F170" s="17" t="s">
        <v>1045</v>
      </c>
      <c r="G170" s="7"/>
      <c r="H170" s="17"/>
      <c r="K170" s="29" t="s">
        <v>1087</v>
      </c>
    </row>
    <row r="171" spans="1:11" s="26" customFormat="1" ht="61.2" x14ac:dyDescent="0.3">
      <c r="B171" s="28" t="s">
        <v>319</v>
      </c>
      <c r="C171" s="28" t="s">
        <v>320</v>
      </c>
      <c r="D171" s="50" t="s">
        <v>328</v>
      </c>
      <c r="E171" s="50" t="s">
        <v>329</v>
      </c>
      <c r="F171" s="17" t="s">
        <v>1044</v>
      </c>
      <c r="G171" s="80">
        <v>0</v>
      </c>
      <c r="H171" s="82"/>
      <c r="K171" s="29" t="s">
        <v>1086</v>
      </c>
    </row>
    <row r="172" spans="1:11" s="26" customFormat="1" ht="81.599999999999994" x14ac:dyDescent="0.3">
      <c r="B172" s="28" t="s">
        <v>330</v>
      </c>
      <c r="C172" s="28" t="s">
        <v>331</v>
      </c>
      <c r="D172" s="50" t="s">
        <v>332</v>
      </c>
      <c r="E172" s="50" t="s">
        <v>1030</v>
      </c>
      <c r="F172" s="17" t="s">
        <v>1039</v>
      </c>
      <c r="G172" s="80">
        <v>0</v>
      </c>
      <c r="H172" s="82"/>
      <c r="K172" s="29" t="s">
        <v>1086</v>
      </c>
    </row>
    <row r="173" spans="1:11" s="26" customFormat="1" ht="115.05" customHeight="1" x14ac:dyDescent="0.3">
      <c r="B173" s="17"/>
      <c r="C173" s="17"/>
      <c r="D173" s="50" t="s">
        <v>333</v>
      </c>
      <c r="E173" s="50" t="s">
        <v>961</v>
      </c>
      <c r="F173" s="17" t="s">
        <v>1039</v>
      </c>
      <c r="G173" s="80">
        <v>0</v>
      </c>
      <c r="H173" s="82"/>
      <c r="K173" s="29" t="s">
        <v>1086</v>
      </c>
    </row>
    <row r="174" spans="1:11" s="26" customFormat="1" ht="61.2" x14ac:dyDescent="0.3">
      <c r="B174" s="17"/>
      <c r="C174" s="17"/>
      <c r="D174" s="50" t="s">
        <v>334</v>
      </c>
      <c r="E174" s="50" t="s">
        <v>335</v>
      </c>
      <c r="F174" s="17" t="s">
        <v>1041</v>
      </c>
      <c r="G174" s="80">
        <v>0</v>
      </c>
      <c r="H174" s="82"/>
      <c r="K174" s="29" t="s">
        <v>1086</v>
      </c>
    </row>
    <row r="175" spans="1:11" s="26" customFormat="1" ht="61.2" x14ac:dyDescent="0.3">
      <c r="B175" s="17"/>
      <c r="C175" s="17"/>
      <c r="D175" s="50" t="s">
        <v>336</v>
      </c>
      <c r="E175" s="50" t="s">
        <v>337</v>
      </c>
      <c r="F175" s="17" t="s">
        <v>1041</v>
      </c>
      <c r="G175" s="80">
        <v>0</v>
      </c>
      <c r="H175" s="82"/>
      <c r="K175" s="29" t="s">
        <v>1086</v>
      </c>
    </row>
    <row r="176" spans="1:11" s="26" customFormat="1" ht="81.599999999999994" x14ac:dyDescent="0.3">
      <c r="B176" s="17"/>
      <c r="C176" s="17"/>
      <c r="D176" s="50" t="s">
        <v>338</v>
      </c>
      <c r="E176" s="50" t="s">
        <v>339</v>
      </c>
      <c r="F176" s="17" t="s">
        <v>1055</v>
      </c>
      <c r="G176" s="80">
        <v>0</v>
      </c>
      <c r="H176" s="82"/>
      <c r="K176" s="29" t="s">
        <v>1086</v>
      </c>
    </row>
    <row r="177" spans="1:11" s="26" customFormat="1" ht="61.2" hidden="1" customHeight="1" x14ac:dyDescent="0.3">
      <c r="A177" s="61"/>
      <c r="B177" s="143" t="s">
        <v>340</v>
      </c>
      <c r="C177" s="143" t="s">
        <v>341</v>
      </c>
      <c r="D177" s="50" t="s">
        <v>342</v>
      </c>
      <c r="E177" s="50" t="s">
        <v>343</v>
      </c>
      <c r="F177" s="17" t="s">
        <v>1041</v>
      </c>
      <c r="G177" s="7"/>
      <c r="H177" s="17"/>
      <c r="K177" s="29" t="s">
        <v>1087</v>
      </c>
    </row>
    <row r="178" spans="1:11" s="26" customFormat="1" ht="61.2" hidden="1" customHeight="1" x14ac:dyDescent="0.3">
      <c r="A178" s="61"/>
      <c r="B178" s="143"/>
      <c r="C178" s="143"/>
      <c r="D178" s="50" t="s">
        <v>344</v>
      </c>
      <c r="E178" s="50" t="s">
        <v>345</v>
      </c>
      <c r="F178" s="17" t="s">
        <v>1041</v>
      </c>
      <c r="G178" s="7"/>
      <c r="H178" s="17"/>
      <c r="K178" s="29" t="s">
        <v>1087</v>
      </c>
    </row>
    <row r="179" spans="1:11" s="26" customFormat="1" ht="61.2" hidden="1" customHeight="1" x14ac:dyDescent="0.3">
      <c r="A179" s="61"/>
      <c r="B179" s="143"/>
      <c r="C179" s="143"/>
      <c r="D179" s="50" t="s">
        <v>346</v>
      </c>
      <c r="E179" s="50" t="s">
        <v>347</v>
      </c>
      <c r="F179" s="17" t="s">
        <v>1045</v>
      </c>
      <c r="G179" s="7"/>
      <c r="H179" s="17"/>
      <c r="K179" s="29" t="s">
        <v>1087</v>
      </c>
    </row>
    <row r="180" spans="1:11" s="26" customFormat="1" ht="102" hidden="1" customHeight="1" x14ac:dyDescent="0.3">
      <c r="A180" s="61"/>
      <c r="B180" s="143"/>
      <c r="C180" s="143"/>
      <c r="D180" s="50" t="s">
        <v>348</v>
      </c>
      <c r="E180" s="50" t="s">
        <v>349</v>
      </c>
      <c r="F180" s="17" t="s">
        <v>1041</v>
      </c>
      <c r="G180" s="7"/>
      <c r="H180" s="17"/>
      <c r="K180" s="29" t="s">
        <v>1087</v>
      </c>
    </row>
    <row r="181" spans="1:11" s="26" customFormat="1" ht="81.599999999999994" hidden="1" customHeight="1" x14ac:dyDescent="0.3">
      <c r="A181" s="61"/>
      <c r="B181" s="143"/>
      <c r="C181" s="143"/>
      <c r="D181" s="50" t="s">
        <v>350</v>
      </c>
      <c r="E181" s="50" t="s">
        <v>1031</v>
      </c>
      <c r="F181" s="17" t="s">
        <v>1045</v>
      </c>
      <c r="G181" s="7"/>
      <c r="H181" s="17"/>
      <c r="K181" s="29" t="s">
        <v>1087</v>
      </c>
    </row>
    <row r="182" spans="1:11" s="26" customFormat="1" ht="136.05000000000001" customHeight="1" x14ac:dyDescent="0.3">
      <c r="B182" s="28" t="s">
        <v>351</v>
      </c>
      <c r="C182" s="28" t="s">
        <v>352</v>
      </c>
      <c r="D182" s="50" t="s">
        <v>353</v>
      </c>
      <c r="E182" s="50" t="s">
        <v>354</v>
      </c>
      <c r="F182" s="17" t="s">
        <v>1039</v>
      </c>
      <c r="G182" s="80">
        <v>0</v>
      </c>
      <c r="H182" s="82"/>
      <c r="K182" s="29" t="s">
        <v>1086</v>
      </c>
    </row>
    <row r="183" spans="1:11" s="26" customFormat="1" ht="102" x14ac:dyDescent="0.3">
      <c r="B183" s="17"/>
      <c r="C183" s="17"/>
      <c r="D183" s="50" t="s">
        <v>355</v>
      </c>
      <c r="E183" s="50" t="s">
        <v>844</v>
      </c>
      <c r="F183" s="17" t="s">
        <v>1046</v>
      </c>
      <c r="G183" s="80">
        <v>0</v>
      </c>
      <c r="H183" s="82"/>
      <c r="K183" s="29" t="s">
        <v>1086</v>
      </c>
    </row>
    <row r="184" spans="1:11" s="26" customFormat="1" ht="81.599999999999994" x14ac:dyDescent="0.3">
      <c r="B184" s="17"/>
      <c r="C184" s="17"/>
      <c r="D184" s="50" t="s">
        <v>356</v>
      </c>
      <c r="E184" s="50" t="s">
        <v>845</v>
      </c>
      <c r="F184" s="17" t="s">
        <v>1057</v>
      </c>
      <c r="G184" s="80">
        <v>0</v>
      </c>
      <c r="H184" s="82"/>
      <c r="K184" s="29" t="s">
        <v>1086</v>
      </c>
    </row>
    <row r="185" spans="1:11" s="26" customFormat="1" ht="102" x14ac:dyDescent="0.3">
      <c r="B185" s="17"/>
      <c r="C185" s="17"/>
      <c r="D185" s="50" t="s">
        <v>357</v>
      </c>
      <c r="E185" s="50" t="s">
        <v>358</v>
      </c>
      <c r="F185" s="17" t="s">
        <v>1044</v>
      </c>
      <c r="G185" s="80">
        <v>0</v>
      </c>
      <c r="H185" s="82"/>
      <c r="K185" s="29" t="s">
        <v>1086</v>
      </c>
    </row>
    <row r="186" spans="1:11" s="26" customFormat="1" ht="102" x14ac:dyDescent="0.3">
      <c r="B186" s="17"/>
      <c r="C186" s="17"/>
      <c r="D186" s="50" t="s">
        <v>359</v>
      </c>
      <c r="E186" s="50" t="s">
        <v>360</v>
      </c>
      <c r="F186" s="17" t="s">
        <v>1044</v>
      </c>
      <c r="G186" s="80">
        <v>0</v>
      </c>
      <c r="H186" s="82"/>
      <c r="K186" s="29" t="s">
        <v>1086</v>
      </c>
    </row>
    <row r="187" spans="1:11" s="26" customFormat="1" ht="85.95" customHeight="1" x14ac:dyDescent="0.3">
      <c r="B187" s="207" t="s">
        <v>361</v>
      </c>
      <c r="C187" s="208"/>
      <c r="D187" s="208"/>
      <c r="E187" s="208"/>
      <c r="F187" s="208"/>
      <c r="G187" s="208"/>
      <c r="H187" s="209"/>
      <c r="I187" s="27">
        <f>SUM(G188:G212)</f>
        <v>0</v>
      </c>
      <c r="J187" s="26">
        <f>COUNT(G188:G212)*2</f>
        <v>6</v>
      </c>
      <c r="K187" s="29"/>
    </row>
    <row r="188" spans="1:11" s="26" customFormat="1" ht="61.2" hidden="1" customHeight="1" x14ac:dyDescent="0.3">
      <c r="A188" s="61"/>
      <c r="B188" s="143" t="s">
        <v>362</v>
      </c>
      <c r="C188" s="143" t="s">
        <v>363</v>
      </c>
      <c r="D188" s="50" t="s">
        <v>364</v>
      </c>
      <c r="E188" s="50" t="s">
        <v>365</v>
      </c>
      <c r="F188" s="17" t="s">
        <v>1055</v>
      </c>
      <c r="G188" s="7"/>
      <c r="H188" s="17"/>
      <c r="K188" s="29" t="s">
        <v>1087</v>
      </c>
    </row>
    <row r="189" spans="1:11" s="26" customFormat="1" ht="81.599999999999994" hidden="1" customHeight="1" x14ac:dyDescent="0.3">
      <c r="A189" s="61"/>
      <c r="B189" s="143"/>
      <c r="C189" s="143"/>
      <c r="D189" s="50" t="s">
        <v>366</v>
      </c>
      <c r="E189" s="50" t="s">
        <v>367</v>
      </c>
      <c r="F189" s="17" t="s">
        <v>1043</v>
      </c>
      <c r="G189" s="7"/>
      <c r="H189" s="17"/>
      <c r="K189" s="29" t="s">
        <v>1087</v>
      </c>
    </row>
    <row r="190" spans="1:11" s="26" customFormat="1" ht="40.799999999999997" hidden="1" customHeight="1" x14ac:dyDescent="0.3">
      <c r="A190" s="61"/>
      <c r="B190" s="143"/>
      <c r="C190" s="143"/>
      <c r="D190" s="50" t="s">
        <v>368</v>
      </c>
      <c r="E190" s="50" t="s">
        <v>369</v>
      </c>
      <c r="F190" s="17" t="s">
        <v>1039</v>
      </c>
      <c r="G190" s="7"/>
      <c r="H190" s="17"/>
      <c r="K190" s="29" t="s">
        <v>1087</v>
      </c>
    </row>
    <row r="191" spans="1:11" s="26" customFormat="1" ht="81.599999999999994" hidden="1" customHeight="1" x14ac:dyDescent="0.3">
      <c r="A191" s="61"/>
      <c r="B191" s="143"/>
      <c r="C191" s="143"/>
      <c r="D191" s="50" t="s">
        <v>370</v>
      </c>
      <c r="E191" s="50" t="s">
        <v>371</v>
      </c>
      <c r="F191" s="17" t="s">
        <v>1039</v>
      </c>
      <c r="G191" s="7"/>
      <c r="H191" s="17"/>
      <c r="K191" s="29" t="s">
        <v>1087</v>
      </c>
    </row>
    <row r="192" spans="1:11" s="26" customFormat="1" ht="61.2" hidden="1" customHeight="1" x14ac:dyDescent="0.3">
      <c r="A192" s="61"/>
      <c r="B192" s="143"/>
      <c r="C192" s="143"/>
      <c r="D192" s="50" t="s">
        <v>372</v>
      </c>
      <c r="E192" s="50" t="s">
        <v>846</v>
      </c>
      <c r="F192" s="17" t="s">
        <v>1039</v>
      </c>
      <c r="G192" s="7"/>
      <c r="H192" s="17"/>
      <c r="K192" s="29" t="s">
        <v>1087</v>
      </c>
    </row>
    <row r="193" spans="1:11" s="26" customFormat="1" ht="97.95" hidden="1" customHeight="1" x14ac:dyDescent="0.3">
      <c r="A193" s="61"/>
      <c r="B193" s="143" t="s">
        <v>373</v>
      </c>
      <c r="C193" s="143" t="s">
        <v>374</v>
      </c>
      <c r="D193" s="50" t="s">
        <v>375</v>
      </c>
      <c r="E193" s="50" t="s">
        <v>847</v>
      </c>
      <c r="F193" s="17" t="s">
        <v>1048</v>
      </c>
      <c r="G193" s="7"/>
      <c r="H193" s="17"/>
      <c r="K193" s="29" t="s">
        <v>1087</v>
      </c>
    </row>
    <row r="194" spans="1:11" s="26" customFormat="1" ht="81.599999999999994" hidden="1" customHeight="1" x14ac:dyDescent="0.3">
      <c r="A194" s="61"/>
      <c r="B194" s="143"/>
      <c r="C194" s="143"/>
      <c r="D194" s="50" t="s">
        <v>376</v>
      </c>
      <c r="E194" s="50" t="s">
        <v>377</v>
      </c>
      <c r="F194" s="17" t="s">
        <v>1042</v>
      </c>
      <c r="G194" s="7"/>
      <c r="H194" s="17"/>
      <c r="K194" s="29" t="s">
        <v>1087</v>
      </c>
    </row>
    <row r="195" spans="1:11" s="26" customFormat="1" ht="61.2" hidden="1" customHeight="1" x14ac:dyDescent="0.3">
      <c r="A195" s="61"/>
      <c r="B195" s="143"/>
      <c r="C195" s="143"/>
      <c r="D195" s="50" t="s">
        <v>378</v>
      </c>
      <c r="E195" s="50" t="s">
        <v>379</v>
      </c>
      <c r="F195" s="17" t="s">
        <v>1043</v>
      </c>
      <c r="G195" s="7"/>
      <c r="H195" s="17"/>
      <c r="K195" s="29" t="s">
        <v>1087</v>
      </c>
    </row>
    <row r="196" spans="1:11" s="26" customFormat="1" ht="81.599999999999994" hidden="1" customHeight="1" x14ac:dyDescent="0.3">
      <c r="A196" s="61"/>
      <c r="B196" s="143"/>
      <c r="C196" s="143"/>
      <c r="D196" s="50" t="s">
        <v>380</v>
      </c>
      <c r="E196" s="50" t="s">
        <v>381</v>
      </c>
      <c r="F196" s="17" t="s">
        <v>1040</v>
      </c>
      <c r="G196" s="7"/>
      <c r="H196" s="17"/>
      <c r="K196" s="29" t="s">
        <v>1087</v>
      </c>
    </row>
    <row r="197" spans="1:11" s="26" customFormat="1" ht="61.2" hidden="1" customHeight="1" x14ac:dyDescent="0.3">
      <c r="A197" s="61"/>
      <c r="B197" s="143"/>
      <c r="C197" s="143"/>
      <c r="D197" s="50" t="s">
        <v>382</v>
      </c>
      <c r="E197" s="50" t="s">
        <v>383</v>
      </c>
      <c r="F197" s="17" t="s">
        <v>1039</v>
      </c>
      <c r="G197" s="7"/>
      <c r="H197" s="17"/>
      <c r="K197" s="29" t="s">
        <v>1087</v>
      </c>
    </row>
    <row r="198" spans="1:11" s="26" customFormat="1" ht="40.799999999999997" hidden="1" customHeight="1" x14ac:dyDescent="0.3">
      <c r="A198" s="61"/>
      <c r="B198" s="143" t="s">
        <v>384</v>
      </c>
      <c r="C198" s="143" t="s">
        <v>385</v>
      </c>
      <c r="D198" s="50" t="s">
        <v>386</v>
      </c>
      <c r="E198" s="50" t="s">
        <v>387</v>
      </c>
      <c r="F198" s="17" t="s">
        <v>1040</v>
      </c>
      <c r="G198" s="7"/>
      <c r="H198" s="17"/>
      <c r="K198" s="29" t="s">
        <v>1087</v>
      </c>
    </row>
    <row r="199" spans="1:11" s="26" customFormat="1" ht="112.95" hidden="1" customHeight="1" x14ac:dyDescent="0.3">
      <c r="A199" s="61"/>
      <c r="B199" s="143"/>
      <c r="C199" s="143"/>
      <c r="D199" s="50" t="s">
        <v>388</v>
      </c>
      <c r="E199" s="50" t="s">
        <v>848</v>
      </c>
      <c r="F199" s="17" t="s">
        <v>1041</v>
      </c>
      <c r="G199" s="7"/>
      <c r="H199" s="17"/>
      <c r="K199" s="29" t="s">
        <v>1087</v>
      </c>
    </row>
    <row r="200" spans="1:11" s="26" customFormat="1" ht="112.95" hidden="1" customHeight="1" x14ac:dyDescent="0.3">
      <c r="A200" s="61"/>
      <c r="B200" s="143"/>
      <c r="C200" s="143"/>
      <c r="D200" s="50" t="s">
        <v>389</v>
      </c>
      <c r="E200" s="50" t="s">
        <v>390</v>
      </c>
      <c r="F200" s="17" t="s">
        <v>1050</v>
      </c>
      <c r="G200" s="7"/>
      <c r="H200" s="17"/>
      <c r="K200" s="29" t="s">
        <v>1087</v>
      </c>
    </row>
    <row r="201" spans="1:11" s="26" customFormat="1" ht="81.599999999999994" hidden="1" customHeight="1" x14ac:dyDescent="0.3">
      <c r="A201" s="61"/>
      <c r="B201" s="143"/>
      <c r="C201" s="143"/>
      <c r="D201" s="50" t="s">
        <v>391</v>
      </c>
      <c r="E201" s="50" t="s">
        <v>849</v>
      </c>
      <c r="F201" s="17" t="s">
        <v>1039</v>
      </c>
      <c r="G201" s="7"/>
      <c r="H201" s="17"/>
      <c r="K201" s="29" t="s">
        <v>1087</v>
      </c>
    </row>
    <row r="202" spans="1:11" s="26" customFormat="1" ht="81.599999999999994" hidden="1" customHeight="1" x14ac:dyDescent="0.3">
      <c r="A202" s="61"/>
      <c r="B202" s="143"/>
      <c r="C202" s="143"/>
      <c r="D202" s="50" t="s">
        <v>392</v>
      </c>
      <c r="E202" s="50" t="s">
        <v>393</v>
      </c>
      <c r="F202" s="17" t="s">
        <v>1039</v>
      </c>
      <c r="G202" s="7"/>
      <c r="H202" s="17"/>
      <c r="K202" s="29" t="s">
        <v>1087</v>
      </c>
    </row>
    <row r="203" spans="1:11" s="26" customFormat="1" ht="81.599999999999994" hidden="1" customHeight="1" x14ac:dyDescent="0.3">
      <c r="A203" s="61"/>
      <c r="B203" s="143" t="s">
        <v>394</v>
      </c>
      <c r="C203" s="143" t="s">
        <v>395</v>
      </c>
      <c r="D203" s="50" t="s">
        <v>396</v>
      </c>
      <c r="E203" s="50" t="s">
        <v>850</v>
      </c>
      <c r="F203" s="17" t="s">
        <v>1043</v>
      </c>
      <c r="G203" s="7"/>
      <c r="H203" s="17"/>
      <c r="K203" s="29" t="s">
        <v>1087</v>
      </c>
    </row>
    <row r="204" spans="1:11" s="26" customFormat="1" ht="81.599999999999994" hidden="1" customHeight="1" x14ac:dyDescent="0.3">
      <c r="A204" s="61"/>
      <c r="B204" s="143"/>
      <c r="C204" s="143"/>
      <c r="D204" s="50" t="s">
        <v>398</v>
      </c>
      <c r="E204" s="50" t="s">
        <v>399</v>
      </c>
      <c r="F204" s="17" t="s">
        <v>1041</v>
      </c>
      <c r="G204" s="7"/>
      <c r="H204" s="17"/>
      <c r="K204" s="29" t="s">
        <v>1087</v>
      </c>
    </row>
    <row r="205" spans="1:11" s="26" customFormat="1" ht="102" hidden="1" customHeight="1" x14ac:dyDescent="0.3">
      <c r="A205" s="61"/>
      <c r="B205" s="143"/>
      <c r="C205" s="143"/>
      <c r="D205" s="50" t="s">
        <v>397</v>
      </c>
      <c r="E205" s="50" t="s">
        <v>851</v>
      </c>
      <c r="F205" s="17" t="s">
        <v>1048</v>
      </c>
      <c r="G205" s="7"/>
      <c r="H205" s="17"/>
      <c r="K205" s="29" t="s">
        <v>1087</v>
      </c>
    </row>
    <row r="206" spans="1:11" s="26" customFormat="1" ht="102" x14ac:dyDescent="0.3">
      <c r="B206" s="28" t="s">
        <v>394</v>
      </c>
      <c r="C206" s="28" t="s">
        <v>395</v>
      </c>
      <c r="D206" s="50" t="s">
        <v>400</v>
      </c>
      <c r="E206" s="50" t="s">
        <v>852</v>
      </c>
      <c r="F206" s="17" t="s">
        <v>1048</v>
      </c>
      <c r="G206" s="80">
        <v>0</v>
      </c>
      <c r="H206" s="82"/>
      <c r="K206" s="29" t="s">
        <v>1086</v>
      </c>
    </row>
    <row r="207" spans="1:11" s="26" customFormat="1" ht="81.599999999999994" x14ac:dyDescent="0.3">
      <c r="B207" s="17"/>
      <c r="C207" s="17"/>
      <c r="D207" s="50" t="s">
        <v>401</v>
      </c>
      <c r="E207" s="50" t="s">
        <v>402</v>
      </c>
      <c r="F207" s="17" t="s">
        <v>1043</v>
      </c>
      <c r="G207" s="80">
        <v>0</v>
      </c>
      <c r="H207" s="82"/>
      <c r="K207" s="29" t="s">
        <v>1086</v>
      </c>
    </row>
    <row r="208" spans="1:11" s="26" customFormat="1" ht="81.599999999999994" hidden="1" customHeight="1" x14ac:dyDescent="0.3">
      <c r="A208" s="61"/>
      <c r="B208" s="143" t="s">
        <v>403</v>
      </c>
      <c r="C208" s="143" t="s">
        <v>404</v>
      </c>
      <c r="D208" s="50" t="s">
        <v>405</v>
      </c>
      <c r="E208" s="50" t="s">
        <v>406</v>
      </c>
      <c r="F208" s="17" t="s">
        <v>1039</v>
      </c>
      <c r="G208" s="7"/>
      <c r="H208" s="17"/>
      <c r="K208" s="29" t="s">
        <v>1087</v>
      </c>
    </row>
    <row r="209" spans="1:11" s="26" customFormat="1" ht="81.599999999999994" hidden="1" customHeight="1" x14ac:dyDescent="0.3">
      <c r="A209" s="61"/>
      <c r="B209" s="143"/>
      <c r="C209" s="143"/>
      <c r="D209" s="50" t="s">
        <v>407</v>
      </c>
      <c r="E209" s="50" t="s">
        <v>408</v>
      </c>
      <c r="F209" s="17" t="s">
        <v>1038</v>
      </c>
      <c r="G209" s="7"/>
      <c r="H209" s="17"/>
      <c r="K209" s="29" t="s">
        <v>1087</v>
      </c>
    </row>
    <row r="210" spans="1:11" s="26" customFormat="1" ht="61.2" hidden="1" customHeight="1" x14ac:dyDescent="0.3">
      <c r="A210" s="61"/>
      <c r="B210" s="143"/>
      <c r="C210" s="143"/>
      <c r="D210" s="50" t="s">
        <v>409</v>
      </c>
      <c r="E210" s="50" t="s">
        <v>410</v>
      </c>
      <c r="F210" s="17" t="s">
        <v>1041</v>
      </c>
      <c r="G210" s="7"/>
      <c r="H210" s="17"/>
      <c r="K210" s="29" t="s">
        <v>1087</v>
      </c>
    </row>
    <row r="211" spans="1:11" s="26" customFormat="1" ht="61.2" hidden="1" customHeight="1" x14ac:dyDescent="0.3">
      <c r="A211" s="61"/>
      <c r="B211" s="143"/>
      <c r="C211" s="143"/>
      <c r="D211" s="50" t="s">
        <v>411</v>
      </c>
      <c r="E211" s="50" t="s">
        <v>412</v>
      </c>
      <c r="F211" s="17" t="s">
        <v>1041</v>
      </c>
      <c r="G211" s="7"/>
      <c r="H211" s="17"/>
      <c r="K211" s="29" t="s">
        <v>1087</v>
      </c>
    </row>
    <row r="212" spans="1:11" s="26" customFormat="1" ht="61.2" x14ac:dyDescent="0.3">
      <c r="B212" s="28" t="s">
        <v>403</v>
      </c>
      <c r="C212" s="28" t="s">
        <v>404</v>
      </c>
      <c r="D212" s="50" t="s">
        <v>413</v>
      </c>
      <c r="E212" s="50" t="s">
        <v>414</v>
      </c>
      <c r="F212" s="17" t="s">
        <v>1041</v>
      </c>
      <c r="G212" s="80">
        <v>0</v>
      </c>
      <c r="H212" s="82"/>
      <c r="K212" s="29" t="s">
        <v>1086</v>
      </c>
    </row>
    <row r="213" spans="1:11" ht="57" customHeight="1" x14ac:dyDescent="0.45">
      <c r="B213" s="219" t="s">
        <v>415</v>
      </c>
      <c r="C213" s="220"/>
      <c r="D213" s="220"/>
      <c r="E213" s="220"/>
      <c r="F213" s="220"/>
      <c r="G213" s="220"/>
      <c r="H213" s="221"/>
      <c r="I213" s="8">
        <f>I214+I240+I266+I292</f>
        <v>0</v>
      </c>
      <c r="J213" s="23">
        <f>J214+J240+J266+J292</f>
        <v>144</v>
      </c>
      <c r="K213" s="36"/>
    </row>
    <row r="214" spans="1:11" s="38" customFormat="1" ht="87" customHeight="1" x14ac:dyDescent="0.3">
      <c r="B214" s="210" t="s">
        <v>416</v>
      </c>
      <c r="C214" s="211"/>
      <c r="D214" s="211"/>
      <c r="E214" s="211"/>
      <c r="F214" s="211"/>
      <c r="G214" s="211"/>
      <c r="H214" s="212"/>
      <c r="I214" s="37">
        <f>SUM(G215:G239)</f>
        <v>0</v>
      </c>
      <c r="J214" s="38">
        <f>COUNT(G215:G239)*2</f>
        <v>48</v>
      </c>
      <c r="K214" s="39"/>
    </row>
    <row r="215" spans="1:11" s="38" customFormat="1" ht="82.05" customHeight="1" x14ac:dyDescent="0.3">
      <c r="B215" s="40" t="s">
        <v>417</v>
      </c>
      <c r="C215" s="40" t="s">
        <v>418</v>
      </c>
      <c r="D215" s="48" t="s">
        <v>419</v>
      </c>
      <c r="E215" s="48" t="s">
        <v>938</v>
      </c>
      <c r="F215" s="19" t="s">
        <v>1058</v>
      </c>
      <c r="G215" s="80">
        <v>0</v>
      </c>
      <c r="H215" s="86"/>
      <c r="K215" s="39" t="s">
        <v>1086</v>
      </c>
    </row>
    <row r="216" spans="1:11" s="38" customFormat="1" ht="121.95" customHeight="1" x14ac:dyDescent="0.3">
      <c r="B216" s="19"/>
      <c r="C216" s="19"/>
      <c r="D216" s="48" t="s">
        <v>420</v>
      </c>
      <c r="E216" s="48" t="s">
        <v>939</v>
      </c>
      <c r="F216" s="19" t="s">
        <v>1041</v>
      </c>
      <c r="G216" s="80">
        <v>0</v>
      </c>
      <c r="H216" s="86"/>
      <c r="K216" s="39" t="s">
        <v>1086</v>
      </c>
    </row>
    <row r="217" spans="1:11" s="38" customFormat="1" ht="88.95" customHeight="1" x14ac:dyDescent="0.3">
      <c r="B217" s="19"/>
      <c r="C217" s="19"/>
      <c r="D217" s="48" t="s">
        <v>421</v>
      </c>
      <c r="E217" s="48" t="s">
        <v>968</v>
      </c>
      <c r="F217" s="19" t="s">
        <v>1041</v>
      </c>
      <c r="G217" s="80">
        <v>0</v>
      </c>
      <c r="H217" s="86"/>
      <c r="K217" s="39" t="s">
        <v>1086</v>
      </c>
    </row>
    <row r="218" spans="1:11" s="38" customFormat="1" ht="88.95" customHeight="1" x14ac:dyDescent="0.3">
      <c r="B218" s="19"/>
      <c r="C218" s="19"/>
      <c r="D218" s="48" t="s">
        <v>422</v>
      </c>
      <c r="E218" s="48" t="s">
        <v>934</v>
      </c>
      <c r="F218" s="19" t="s">
        <v>1050</v>
      </c>
      <c r="G218" s="80">
        <v>0</v>
      </c>
      <c r="H218" s="86"/>
      <c r="K218" s="39" t="s">
        <v>1086</v>
      </c>
    </row>
    <row r="219" spans="1:11" s="38" customFormat="1" ht="112.05" hidden="1" customHeight="1" x14ac:dyDescent="0.3">
      <c r="A219" s="62"/>
      <c r="B219" s="146"/>
      <c r="C219" s="146"/>
      <c r="D219" s="48" t="s">
        <v>935</v>
      </c>
      <c r="E219" s="48" t="s">
        <v>853</v>
      </c>
      <c r="F219" s="19" t="s">
        <v>1041</v>
      </c>
      <c r="G219" s="7"/>
      <c r="H219" s="19"/>
      <c r="K219" s="39" t="s">
        <v>1087</v>
      </c>
    </row>
    <row r="220" spans="1:11" s="38" customFormat="1" ht="129" customHeight="1" x14ac:dyDescent="0.3">
      <c r="B220" s="40" t="s">
        <v>423</v>
      </c>
      <c r="C220" s="40" t="s">
        <v>424</v>
      </c>
      <c r="D220" s="48" t="s">
        <v>425</v>
      </c>
      <c r="E220" s="48" t="s">
        <v>426</v>
      </c>
      <c r="F220" s="19" t="s">
        <v>1038</v>
      </c>
      <c r="G220" s="80">
        <v>0</v>
      </c>
      <c r="H220" s="86"/>
      <c r="K220" s="39" t="s">
        <v>1086</v>
      </c>
    </row>
    <row r="221" spans="1:11" s="38" customFormat="1" ht="106.95" customHeight="1" x14ac:dyDescent="0.3">
      <c r="B221" s="19"/>
      <c r="C221" s="19"/>
      <c r="D221" s="48" t="s">
        <v>936</v>
      </c>
      <c r="E221" s="48" t="s">
        <v>937</v>
      </c>
      <c r="F221" s="19" t="s">
        <v>1041</v>
      </c>
      <c r="G221" s="80">
        <v>0</v>
      </c>
      <c r="H221" s="86"/>
      <c r="K221" s="39" t="s">
        <v>1086</v>
      </c>
    </row>
    <row r="222" spans="1:11" s="38" customFormat="1" ht="96" customHeight="1" x14ac:dyDescent="0.3">
      <c r="B222" s="19"/>
      <c r="C222" s="19"/>
      <c r="D222" s="48" t="s">
        <v>427</v>
      </c>
      <c r="E222" s="48" t="s">
        <v>428</v>
      </c>
      <c r="F222" s="19" t="s">
        <v>1041</v>
      </c>
      <c r="G222" s="80">
        <v>0</v>
      </c>
      <c r="H222" s="86"/>
      <c r="K222" s="39" t="s">
        <v>1086</v>
      </c>
    </row>
    <row r="223" spans="1:11" s="38" customFormat="1" ht="91.05" customHeight="1" x14ac:dyDescent="0.3">
      <c r="B223" s="19"/>
      <c r="C223" s="19"/>
      <c r="D223" s="48" t="s">
        <v>429</v>
      </c>
      <c r="E223" s="48" t="s">
        <v>854</v>
      </c>
      <c r="F223" s="19" t="s">
        <v>1041</v>
      </c>
      <c r="G223" s="80">
        <v>0</v>
      </c>
      <c r="H223" s="86"/>
      <c r="K223" s="39" t="s">
        <v>1086</v>
      </c>
    </row>
    <row r="224" spans="1:11" s="38" customFormat="1" ht="106.95" customHeight="1" x14ac:dyDescent="0.3">
      <c r="B224" s="19"/>
      <c r="C224" s="19"/>
      <c r="D224" s="48" t="s">
        <v>430</v>
      </c>
      <c r="E224" s="48" t="s">
        <v>431</v>
      </c>
      <c r="F224" s="19" t="s">
        <v>1039</v>
      </c>
      <c r="G224" s="80">
        <v>0</v>
      </c>
      <c r="H224" s="86"/>
      <c r="K224" s="39" t="s">
        <v>1086</v>
      </c>
    </row>
    <row r="225" spans="2:11" s="38" customFormat="1" ht="61.2" x14ac:dyDescent="0.3">
      <c r="B225" s="40" t="s">
        <v>432</v>
      </c>
      <c r="C225" s="40" t="s">
        <v>433</v>
      </c>
      <c r="D225" s="48" t="s">
        <v>434</v>
      </c>
      <c r="E225" s="48" t="s">
        <v>927</v>
      </c>
      <c r="F225" s="19" t="s">
        <v>1045</v>
      </c>
      <c r="G225" s="80">
        <v>0</v>
      </c>
      <c r="H225" s="87"/>
      <c r="K225" s="39" t="s">
        <v>1086</v>
      </c>
    </row>
    <row r="226" spans="2:11" s="38" customFormat="1" ht="76.95" customHeight="1" x14ac:dyDescent="0.3">
      <c r="B226" s="19"/>
      <c r="C226" s="19"/>
      <c r="D226" s="48" t="s">
        <v>435</v>
      </c>
      <c r="E226" s="48" t="s">
        <v>928</v>
      </c>
      <c r="F226" s="19" t="s">
        <v>1041</v>
      </c>
      <c r="G226" s="80">
        <v>0</v>
      </c>
      <c r="H226" s="87"/>
      <c r="K226" s="39" t="s">
        <v>1086</v>
      </c>
    </row>
    <row r="227" spans="2:11" s="38" customFormat="1" ht="61.2" x14ac:dyDescent="0.3">
      <c r="B227" s="19"/>
      <c r="C227" s="19"/>
      <c r="D227" s="48" t="s">
        <v>436</v>
      </c>
      <c r="E227" s="48" t="s">
        <v>929</v>
      </c>
      <c r="F227" s="19" t="s">
        <v>1041</v>
      </c>
      <c r="G227" s="80">
        <v>0</v>
      </c>
      <c r="H227" s="87"/>
      <c r="K227" s="39" t="s">
        <v>1086</v>
      </c>
    </row>
    <row r="228" spans="2:11" s="38" customFormat="1" ht="61.2" x14ac:dyDescent="0.3">
      <c r="B228" s="19"/>
      <c r="C228" s="19"/>
      <c r="D228" s="48" t="s">
        <v>437</v>
      </c>
      <c r="E228" s="48" t="s">
        <v>861</v>
      </c>
      <c r="F228" s="19" t="s">
        <v>1043</v>
      </c>
      <c r="G228" s="80">
        <v>0</v>
      </c>
      <c r="H228" s="87"/>
      <c r="K228" s="39" t="s">
        <v>1086</v>
      </c>
    </row>
    <row r="229" spans="2:11" s="38" customFormat="1" ht="81.599999999999994" x14ac:dyDescent="0.3">
      <c r="B229" s="19"/>
      <c r="C229" s="19"/>
      <c r="D229" s="48" t="s">
        <v>930</v>
      </c>
      <c r="E229" s="48" t="s">
        <v>931</v>
      </c>
      <c r="F229" s="19" t="s">
        <v>1045</v>
      </c>
      <c r="G229" s="80">
        <v>0</v>
      </c>
      <c r="H229" s="87"/>
      <c r="K229" s="39" t="s">
        <v>1086</v>
      </c>
    </row>
    <row r="230" spans="2:11" s="38" customFormat="1" ht="81.599999999999994" x14ac:dyDescent="0.3">
      <c r="B230" s="40" t="s">
        <v>438</v>
      </c>
      <c r="C230" s="40" t="s">
        <v>439</v>
      </c>
      <c r="D230" s="48" t="s">
        <v>440</v>
      </c>
      <c r="E230" s="48" t="s">
        <v>932</v>
      </c>
      <c r="F230" s="19" t="s">
        <v>1043</v>
      </c>
      <c r="G230" s="80">
        <v>0</v>
      </c>
      <c r="H230" s="86"/>
      <c r="K230" s="39" t="s">
        <v>1086</v>
      </c>
    </row>
    <row r="231" spans="2:11" s="38" customFormat="1" ht="102" x14ac:dyDescent="0.3">
      <c r="B231" s="19"/>
      <c r="C231" s="19"/>
      <c r="D231" s="48" t="s">
        <v>441</v>
      </c>
      <c r="E231" s="48" t="s">
        <v>933</v>
      </c>
      <c r="F231" s="19" t="s">
        <v>1045</v>
      </c>
      <c r="G231" s="80">
        <v>0</v>
      </c>
      <c r="H231" s="86"/>
      <c r="K231" s="39" t="s">
        <v>1086</v>
      </c>
    </row>
    <row r="232" spans="2:11" s="38" customFormat="1" ht="40.799999999999997" x14ac:dyDescent="0.3">
      <c r="B232" s="19"/>
      <c r="C232" s="19"/>
      <c r="D232" s="48" t="s">
        <v>442</v>
      </c>
      <c r="E232" s="48" t="s">
        <v>443</v>
      </c>
      <c r="F232" s="19" t="s">
        <v>1039</v>
      </c>
      <c r="G232" s="80">
        <v>0</v>
      </c>
      <c r="H232" s="86"/>
      <c r="K232" s="39" t="s">
        <v>1086</v>
      </c>
    </row>
    <row r="233" spans="2:11" s="38" customFormat="1" ht="61.2" x14ac:dyDescent="0.3">
      <c r="B233" s="19"/>
      <c r="C233" s="19"/>
      <c r="D233" s="48" t="s">
        <v>444</v>
      </c>
      <c r="E233" s="48" t="s">
        <v>445</v>
      </c>
      <c r="F233" s="19" t="s">
        <v>1045</v>
      </c>
      <c r="G233" s="80">
        <v>0</v>
      </c>
      <c r="H233" s="86"/>
      <c r="K233" s="39" t="s">
        <v>1086</v>
      </c>
    </row>
    <row r="234" spans="2:11" s="38" customFormat="1" ht="81.599999999999994" x14ac:dyDescent="0.3">
      <c r="B234" s="19"/>
      <c r="C234" s="19"/>
      <c r="D234" s="48" t="s">
        <v>446</v>
      </c>
      <c r="E234" s="48" t="s">
        <v>925</v>
      </c>
      <c r="F234" s="19" t="s">
        <v>1041</v>
      </c>
      <c r="G234" s="80">
        <v>0</v>
      </c>
      <c r="H234" s="86"/>
      <c r="K234" s="39" t="s">
        <v>1086</v>
      </c>
    </row>
    <row r="235" spans="2:11" s="38" customFormat="1" ht="61.2" x14ac:dyDescent="0.3">
      <c r="B235" s="40" t="s">
        <v>447</v>
      </c>
      <c r="C235" s="40" t="s">
        <v>448</v>
      </c>
      <c r="D235" s="48" t="s">
        <v>449</v>
      </c>
      <c r="E235" s="48" t="s">
        <v>450</v>
      </c>
      <c r="F235" s="19" t="s">
        <v>1045</v>
      </c>
      <c r="G235" s="80">
        <v>0</v>
      </c>
      <c r="H235" s="87"/>
      <c r="K235" s="39" t="s">
        <v>1086</v>
      </c>
    </row>
    <row r="236" spans="2:11" s="38" customFormat="1" ht="61.2" x14ac:dyDescent="0.3">
      <c r="B236" s="19"/>
      <c r="C236" s="19"/>
      <c r="D236" s="48" t="s">
        <v>451</v>
      </c>
      <c r="E236" s="48" t="s">
        <v>926</v>
      </c>
      <c r="F236" s="19" t="s">
        <v>1039</v>
      </c>
      <c r="G236" s="80">
        <v>0</v>
      </c>
      <c r="H236" s="87"/>
      <c r="K236" s="39" t="s">
        <v>1086</v>
      </c>
    </row>
    <row r="237" spans="2:11" s="38" customFormat="1" ht="81.599999999999994" x14ac:dyDescent="0.3">
      <c r="B237" s="19"/>
      <c r="C237" s="19"/>
      <c r="D237" s="48" t="s">
        <v>452</v>
      </c>
      <c r="E237" s="48" t="s">
        <v>453</v>
      </c>
      <c r="F237" s="19" t="s">
        <v>1059</v>
      </c>
      <c r="G237" s="80">
        <v>0</v>
      </c>
      <c r="H237" s="87"/>
      <c r="K237" s="39" t="s">
        <v>1086</v>
      </c>
    </row>
    <row r="238" spans="2:11" s="38" customFormat="1" ht="61.2" x14ac:dyDescent="0.3">
      <c r="B238" s="19"/>
      <c r="C238" s="19"/>
      <c r="D238" s="48" t="s">
        <v>454</v>
      </c>
      <c r="E238" s="48" t="s">
        <v>455</v>
      </c>
      <c r="F238" s="19" t="s">
        <v>1043</v>
      </c>
      <c r="G238" s="80">
        <v>0</v>
      </c>
      <c r="H238" s="87"/>
      <c r="K238" s="39" t="s">
        <v>1086</v>
      </c>
    </row>
    <row r="239" spans="2:11" s="38" customFormat="1" ht="81.599999999999994" x14ac:dyDescent="0.3">
      <c r="B239" s="19"/>
      <c r="C239" s="19"/>
      <c r="D239" s="48" t="s">
        <v>456</v>
      </c>
      <c r="E239" s="48" t="s">
        <v>855</v>
      </c>
      <c r="F239" s="19" t="s">
        <v>1041</v>
      </c>
      <c r="G239" s="80">
        <v>0</v>
      </c>
      <c r="H239" s="87"/>
      <c r="K239" s="39" t="s">
        <v>1086</v>
      </c>
    </row>
    <row r="240" spans="2:11" s="38" customFormat="1" ht="90" customHeight="1" x14ac:dyDescent="0.3">
      <c r="B240" s="213" t="s">
        <v>457</v>
      </c>
      <c r="C240" s="214"/>
      <c r="D240" s="214"/>
      <c r="E240" s="214"/>
      <c r="F240" s="214"/>
      <c r="G240" s="214"/>
      <c r="H240" s="215"/>
      <c r="I240" s="37">
        <f>SUM(G241:G265)</f>
        <v>0</v>
      </c>
      <c r="J240" s="38">
        <f>COUNT(G241:G265)*2</f>
        <v>32</v>
      </c>
      <c r="K240" s="39"/>
    </row>
    <row r="241" spans="1:11" s="38" customFormat="1" ht="103.95" customHeight="1" x14ac:dyDescent="0.3">
      <c r="B241" s="40" t="s">
        <v>458</v>
      </c>
      <c r="C241" s="40" t="s">
        <v>459</v>
      </c>
      <c r="D241" s="48" t="s">
        <v>460</v>
      </c>
      <c r="E241" s="48" t="s">
        <v>461</v>
      </c>
      <c r="F241" s="19" t="s">
        <v>1041</v>
      </c>
      <c r="G241" s="80">
        <v>0</v>
      </c>
      <c r="H241" s="86"/>
      <c r="K241" s="39" t="s">
        <v>1086</v>
      </c>
    </row>
    <row r="242" spans="1:11" s="38" customFormat="1" ht="94.05" hidden="1" customHeight="1" x14ac:dyDescent="0.3">
      <c r="A242" s="62"/>
      <c r="B242" s="146"/>
      <c r="C242" s="146"/>
      <c r="D242" s="48" t="s">
        <v>463</v>
      </c>
      <c r="E242" s="48" t="s">
        <v>464</v>
      </c>
      <c r="F242" s="19" t="s">
        <v>1050</v>
      </c>
      <c r="G242" s="7"/>
      <c r="H242" s="19"/>
      <c r="K242" s="39" t="s">
        <v>1087</v>
      </c>
    </row>
    <row r="243" spans="1:11" s="38" customFormat="1" ht="94.05" hidden="1" customHeight="1" x14ac:dyDescent="0.3">
      <c r="A243" s="62"/>
      <c r="B243" s="146"/>
      <c r="C243" s="146"/>
      <c r="D243" s="48" t="s">
        <v>462</v>
      </c>
      <c r="E243" s="48" t="s">
        <v>924</v>
      </c>
      <c r="F243" s="19" t="s">
        <v>1046</v>
      </c>
      <c r="G243" s="7"/>
      <c r="H243" s="19"/>
      <c r="K243" s="39" t="s">
        <v>1087</v>
      </c>
    </row>
    <row r="244" spans="1:11" s="38" customFormat="1" ht="106.95" customHeight="1" x14ac:dyDescent="0.3">
      <c r="B244" s="19"/>
      <c r="C244" s="19"/>
      <c r="D244" s="48" t="s">
        <v>465</v>
      </c>
      <c r="E244" s="48" t="s">
        <v>466</v>
      </c>
      <c r="F244" s="19" t="s">
        <v>1041</v>
      </c>
      <c r="G244" s="80">
        <v>0</v>
      </c>
      <c r="H244" s="86"/>
      <c r="K244" s="39" t="s">
        <v>1086</v>
      </c>
    </row>
    <row r="245" spans="1:11" s="38" customFormat="1" ht="106.95" customHeight="1" x14ac:dyDescent="0.3">
      <c r="B245" s="19"/>
      <c r="C245" s="19"/>
      <c r="D245" s="48" t="s">
        <v>467</v>
      </c>
      <c r="E245" s="48" t="s">
        <v>468</v>
      </c>
      <c r="F245" s="19" t="s">
        <v>1043</v>
      </c>
      <c r="G245" s="80">
        <v>0</v>
      </c>
      <c r="H245" s="86"/>
      <c r="K245" s="39" t="s">
        <v>1086</v>
      </c>
    </row>
    <row r="246" spans="1:11" s="38" customFormat="1" ht="76.05" customHeight="1" x14ac:dyDescent="0.3">
      <c r="B246" s="40" t="s">
        <v>469</v>
      </c>
      <c r="C246" s="40" t="s">
        <v>470</v>
      </c>
      <c r="D246" s="48" t="s">
        <v>471</v>
      </c>
      <c r="E246" s="48" t="s">
        <v>472</v>
      </c>
      <c r="F246" s="19" t="s">
        <v>1052</v>
      </c>
      <c r="G246" s="80">
        <v>0</v>
      </c>
      <c r="H246" s="86"/>
      <c r="K246" s="39" t="s">
        <v>1086</v>
      </c>
    </row>
    <row r="247" spans="1:11" s="38" customFormat="1" ht="61.95" hidden="1" customHeight="1" x14ac:dyDescent="0.3">
      <c r="A247" s="62"/>
      <c r="B247" s="146"/>
      <c r="C247" s="146"/>
      <c r="D247" s="48" t="s">
        <v>473</v>
      </c>
      <c r="E247" s="48" t="s">
        <v>969</v>
      </c>
      <c r="F247" s="19" t="s">
        <v>1059</v>
      </c>
      <c r="G247" s="7"/>
      <c r="H247" s="19"/>
      <c r="K247" s="39" t="s">
        <v>1087</v>
      </c>
    </row>
    <row r="248" spans="1:11" s="38" customFormat="1" ht="97.05" hidden="1" customHeight="1" x14ac:dyDescent="0.3">
      <c r="A248" s="62"/>
      <c r="B248" s="146"/>
      <c r="C248" s="146"/>
      <c r="D248" s="48" t="s">
        <v>474</v>
      </c>
      <c r="E248" s="48" t="s">
        <v>921</v>
      </c>
      <c r="F248" s="19" t="s">
        <v>1039</v>
      </c>
      <c r="G248" s="7"/>
      <c r="H248" s="19"/>
      <c r="K248" s="39" t="s">
        <v>1087</v>
      </c>
    </row>
    <row r="249" spans="1:11" s="38" customFormat="1" ht="97.05" hidden="1" customHeight="1" x14ac:dyDescent="0.3">
      <c r="A249" s="62"/>
      <c r="B249" s="146"/>
      <c r="C249" s="146"/>
      <c r="D249" s="48" t="s">
        <v>475</v>
      </c>
      <c r="E249" s="48" t="s">
        <v>922</v>
      </c>
      <c r="F249" s="19" t="s">
        <v>1043</v>
      </c>
      <c r="G249" s="7"/>
      <c r="H249" s="19"/>
      <c r="K249" s="39" t="s">
        <v>1087</v>
      </c>
    </row>
    <row r="250" spans="1:11" s="38" customFormat="1" ht="76.95" customHeight="1" x14ac:dyDescent="0.3">
      <c r="B250" s="19"/>
      <c r="C250" s="19"/>
      <c r="D250" s="48" t="s">
        <v>476</v>
      </c>
      <c r="E250" s="48" t="s">
        <v>923</v>
      </c>
      <c r="F250" s="19" t="s">
        <v>1050</v>
      </c>
      <c r="G250" s="80">
        <v>0</v>
      </c>
      <c r="H250" s="86"/>
      <c r="K250" s="39" t="s">
        <v>1086</v>
      </c>
    </row>
    <row r="251" spans="1:11" s="38" customFormat="1" ht="81.599999999999994" x14ac:dyDescent="0.3">
      <c r="B251" s="40" t="s">
        <v>477</v>
      </c>
      <c r="C251" s="40" t="s">
        <v>478</v>
      </c>
      <c r="D251" s="48" t="s">
        <v>479</v>
      </c>
      <c r="E251" s="48" t="s">
        <v>860</v>
      </c>
      <c r="F251" s="19" t="s">
        <v>1059</v>
      </c>
      <c r="G251" s="80">
        <v>0</v>
      </c>
      <c r="H251" s="87"/>
      <c r="K251" s="39" t="s">
        <v>1086</v>
      </c>
    </row>
    <row r="252" spans="1:11" s="38" customFormat="1" ht="106.05" customHeight="1" x14ac:dyDescent="0.3">
      <c r="B252" s="19"/>
      <c r="C252" s="19"/>
      <c r="D252" s="48" t="s">
        <v>480</v>
      </c>
      <c r="E252" s="48" t="s">
        <v>481</v>
      </c>
      <c r="F252" s="19" t="s">
        <v>1043</v>
      </c>
      <c r="G252" s="80">
        <v>0</v>
      </c>
      <c r="H252" s="87"/>
      <c r="K252" s="39" t="s">
        <v>1086</v>
      </c>
    </row>
    <row r="253" spans="1:11" s="38" customFormat="1" ht="103.95" customHeight="1" x14ac:dyDescent="0.3">
      <c r="B253" s="19"/>
      <c r="C253" s="19"/>
      <c r="D253" s="48" t="s">
        <v>482</v>
      </c>
      <c r="E253" s="48" t="s">
        <v>856</v>
      </c>
      <c r="F253" s="19" t="s">
        <v>1041</v>
      </c>
      <c r="G253" s="80">
        <v>0</v>
      </c>
      <c r="H253" s="87"/>
      <c r="K253" s="39" t="s">
        <v>1086</v>
      </c>
    </row>
    <row r="254" spans="1:11" s="38" customFormat="1" ht="102" x14ac:dyDescent="0.3">
      <c r="B254" s="19"/>
      <c r="C254" s="19"/>
      <c r="D254" s="48" t="s">
        <v>483</v>
      </c>
      <c r="E254" s="48" t="s">
        <v>920</v>
      </c>
      <c r="F254" s="19" t="s">
        <v>1047</v>
      </c>
      <c r="G254" s="80">
        <v>0</v>
      </c>
      <c r="H254" s="86"/>
      <c r="K254" s="39" t="s">
        <v>1086</v>
      </c>
    </row>
    <row r="255" spans="1:11" s="38" customFormat="1" ht="122.4" hidden="1" customHeight="1" x14ac:dyDescent="0.3">
      <c r="A255" s="62"/>
      <c r="B255" s="146"/>
      <c r="C255" s="146"/>
      <c r="D255" s="48" t="s">
        <v>484</v>
      </c>
      <c r="E255" s="48" t="s">
        <v>970</v>
      </c>
      <c r="F255" s="19" t="s">
        <v>1043</v>
      </c>
      <c r="G255" s="7"/>
      <c r="H255" s="41"/>
      <c r="I255" s="42"/>
      <c r="K255" s="39" t="s">
        <v>1087</v>
      </c>
    </row>
    <row r="256" spans="1:11" s="38" customFormat="1" ht="55.95" hidden="1" customHeight="1" x14ac:dyDescent="0.3">
      <c r="A256" s="62"/>
      <c r="B256" s="146" t="s">
        <v>485</v>
      </c>
      <c r="C256" s="146" t="s">
        <v>486</v>
      </c>
      <c r="D256" s="48" t="s">
        <v>487</v>
      </c>
      <c r="E256" s="48" t="s">
        <v>857</v>
      </c>
      <c r="F256" s="19" t="s">
        <v>1059</v>
      </c>
      <c r="G256" s="7"/>
      <c r="H256" s="19"/>
      <c r="K256" s="39" t="s">
        <v>1087</v>
      </c>
    </row>
    <row r="257" spans="1:11" s="38" customFormat="1" ht="79.05" customHeight="1" x14ac:dyDescent="0.3">
      <c r="B257" s="40" t="s">
        <v>485</v>
      </c>
      <c r="C257" s="40" t="s">
        <v>486</v>
      </c>
      <c r="D257" s="48" t="s">
        <v>488</v>
      </c>
      <c r="E257" s="48" t="s">
        <v>489</v>
      </c>
      <c r="F257" s="19" t="s">
        <v>1043</v>
      </c>
      <c r="G257" s="80">
        <v>0</v>
      </c>
      <c r="H257" s="86"/>
      <c r="K257" s="39" t="s">
        <v>1086</v>
      </c>
    </row>
    <row r="258" spans="1:11" s="38" customFormat="1" ht="82.95" customHeight="1" x14ac:dyDescent="0.3">
      <c r="B258" s="19"/>
      <c r="C258" s="19"/>
      <c r="D258" s="48" t="s">
        <v>490</v>
      </c>
      <c r="E258" s="48" t="s">
        <v>491</v>
      </c>
      <c r="F258" s="19" t="s">
        <v>1059</v>
      </c>
      <c r="G258" s="80">
        <v>0</v>
      </c>
      <c r="H258" s="86"/>
      <c r="K258" s="39" t="s">
        <v>1086</v>
      </c>
    </row>
    <row r="259" spans="1:11" s="38" customFormat="1" ht="76.05" customHeight="1" x14ac:dyDescent="0.3">
      <c r="B259" s="19"/>
      <c r="C259" s="19"/>
      <c r="D259" s="48" t="s">
        <v>492</v>
      </c>
      <c r="E259" s="48" t="s">
        <v>858</v>
      </c>
      <c r="F259" s="19" t="s">
        <v>1059</v>
      </c>
      <c r="G259" s="80">
        <v>0</v>
      </c>
      <c r="H259" s="86"/>
      <c r="K259" s="39" t="s">
        <v>1086</v>
      </c>
    </row>
    <row r="260" spans="1:11" s="38" customFormat="1" ht="115.95" customHeight="1" x14ac:dyDescent="0.3">
      <c r="B260" s="19"/>
      <c r="C260" s="19"/>
      <c r="D260" s="48" t="s">
        <v>493</v>
      </c>
      <c r="E260" s="48" t="s">
        <v>971</v>
      </c>
      <c r="F260" s="19" t="s">
        <v>1043</v>
      </c>
      <c r="G260" s="80">
        <v>0</v>
      </c>
      <c r="H260" s="86"/>
      <c r="K260" s="39" t="s">
        <v>1086</v>
      </c>
    </row>
    <row r="261" spans="1:11" s="38" customFormat="1" ht="61.2" x14ac:dyDescent="0.3">
      <c r="B261" s="40" t="s">
        <v>494</v>
      </c>
      <c r="C261" s="40" t="s">
        <v>495</v>
      </c>
      <c r="D261" s="48" t="s">
        <v>496</v>
      </c>
      <c r="E261" s="48" t="s">
        <v>497</v>
      </c>
      <c r="F261" s="19" t="s">
        <v>1041</v>
      </c>
      <c r="G261" s="80">
        <v>0</v>
      </c>
      <c r="H261" s="86"/>
      <c r="K261" s="39" t="s">
        <v>1086</v>
      </c>
    </row>
    <row r="262" spans="1:11" s="38" customFormat="1" ht="103.05" hidden="1" customHeight="1" x14ac:dyDescent="0.3">
      <c r="A262" s="62"/>
      <c r="B262" s="146"/>
      <c r="C262" s="146"/>
      <c r="D262" s="48" t="s">
        <v>498</v>
      </c>
      <c r="E262" s="48" t="s">
        <v>499</v>
      </c>
      <c r="F262" s="19" t="s">
        <v>1060</v>
      </c>
      <c r="G262" s="7"/>
      <c r="H262" s="19"/>
      <c r="K262" s="39" t="s">
        <v>1087</v>
      </c>
    </row>
    <row r="263" spans="1:11" s="38" customFormat="1" ht="127.05" customHeight="1" x14ac:dyDescent="0.3">
      <c r="B263" s="19"/>
      <c r="C263" s="19"/>
      <c r="D263" s="48" t="s">
        <v>500</v>
      </c>
      <c r="E263" s="48" t="s">
        <v>972</v>
      </c>
      <c r="F263" s="19" t="s">
        <v>1041</v>
      </c>
      <c r="G263" s="80">
        <v>0</v>
      </c>
      <c r="H263" s="86"/>
      <c r="K263" s="39" t="s">
        <v>1086</v>
      </c>
    </row>
    <row r="264" spans="1:11" s="38" customFormat="1" ht="109.05" hidden="1" customHeight="1" x14ac:dyDescent="0.3">
      <c r="A264" s="62"/>
      <c r="B264" s="146"/>
      <c r="C264" s="146"/>
      <c r="D264" s="48" t="s">
        <v>501</v>
      </c>
      <c r="E264" s="48" t="s">
        <v>502</v>
      </c>
      <c r="F264" s="19" t="s">
        <v>1041</v>
      </c>
      <c r="G264" s="7"/>
      <c r="H264" s="19"/>
      <c r="K264" s="39" t="s">
        <v>1087</v>
      </c>
    </row>
    <row r="265" spans="1:11" s="38" customFormat="1" ht="109.05" customHeight="1" x14ac:dyDescent="0.3">
      <c r="B265" s="19"/>
      <c r="C265" s="19"/>
      <c r="D265" s="48" t="s">
        <v>503</v>
      </c>
      <c r="E265" s="48" t="s">
        <v>504</v>
      </c>
      <c r="F265" s="19" t="s">
        <v>1059</v>
      </c>
      <c r="G265" s="80">
        <v>0</v>
      </c>
      <c r="H265" s="86"/>
      <c r="K265" s="39" t="s">
        <v>1086</v>
      </c>
    </row>
    <row r="266" spans="1:11" s="38" customFormat="1" ht="79.05" customHeight="1" x14ac:dyDescent="0.3">
      <c r="B266" s="213" t="s">
        <v>505</v>
      </c>
      <c r="C266" s="214"/>
      <c r="D266" s="214"/>
      <c r="E266" s="214"/>
      <c r="F266" s="214"/>
      <c r="G266" s="214"/>
      <c r="H266" s="215"/>
      <c r="I266" s="37">
        <f>SUM(G267:G291)</f>
        <v>0</v>
      </c>
      <c r="J266" s="38">
        <f>COUNT(G267:G291)*2</f>
        <v>30</v>
      </c>
      <c r="K266" s="39"/>
    </row>
    <row r="267" spans="1:11" s="38" customFormat="1" ht="102" hidden="1" customHeight="1" x14ac:dyDescent="0.3">
      <c r="A267" s="62"/>
      <c r="B267" s="146" t="s">
        <v>506</v>
      </c>
      <c r="C267" s="146" t="s">
        <v>507</v>
      </c>
      <c r="D267" s="48" t="s">
        <v>508</v>
      </c>
      <c r="E267" s="48" t="s">
        <v>509</v>
      </c>
      <c r="F267" s="19" t="s">
        <v>1043</v>
      </c>
      <c r="G267" s="7"/>
      <c r="H267" s="19"/>
      <c r="K267" s="39" t="s">
        <v>1087</v>
      </c>
    </row>
    <row r="268" spans="1:11" s="38" customFormat="1" ht="72" customHeight="1" x14ac:dyDescent="0.3">
      <c r="B268" s="40" t="s">
        <v>506</v>
      </c>
      <c r="C268" s="40" t="s">
        <v>507</v>
      </c>
      <c r="D268" s="48" t="s">
        <v>510</v>
      </c>
      <c r="E268" s="48" t="s">
        <v>917</v>
      </c>
      <c r="F268" s="19" t="s">
        <v>1058</v>
      </c>
      <c r="G268" s="80">
        <v>0</v>
      </c>
      <c r="H268" s="88"/>
      <c r="K268" s="39" t="s">
        <v>1086</v>
      </c>
    </row>
    <row r="269" spans="1:11" s="38" customFormat="1" ht="72" customHeight="1" x14ac:dyDescent="0.3">
      <c r="B269" s="19"/>
      <c r="C269" s="19"/>
      <c r="D269" s="48" t="s">
        <v>511</v>
      </c>
      <c r="E269" s="48" t="s">
        <v>862</v>
      </c>
      <c r="F269" s="19" t="s">
        <v>1058</v>
      </c>
      <c r="G269" s="80">
        <v>0</v>
      </c>
      <c r="H269" s="88"/>
      <c r="K269" s="39" t="s">
        <v>1086</v>
      </c>
    </row>
    <row r="270" spans="1:11" s="38" customFormat="1" ht="58.95" customHeight="1" x14ac:dyDescent="0.3">
      <c r="B270" s="19"/>
      <c r="C270" s="19"/>
      <c r="D270" s="48" t="s">
        <v>512</v>
      </c>
      <c r="E270" s="48" t="s">
        <v>513</v>
      </c>
      <c r="F270" s="19" t="s">
        <v>1058</v>
      </c>
      <c r="G270" s="80">
        <v>0</v>
      </c>
      <c r="H270" s="88"/>
      <c r="K270" s="39" t="s">
        <v>1086</v>
      </c>
    </row>
    <row r="271" spans="1:11" s="38" customFormat="1" ht="85.95" customHeight="1" x14ac:dyDescent="0.3">
      <c r="B271" s="19"/>
      <c r="C271" s="19"/>
      <c r="D271" s="48" t="s">
        <v>514</v>
      </c>
      <c r="E271" s="48" t="s">
        <v>863</v>
      </c>
      <c r="F271" s="19" t="s">
        <v>1043</v>
      </c>
      <c r="G271" s="80">
        <v>0</v>
      </c>
      <c r="H271" s="88"/>
      <c r="K271" s="39" t="s">
        <v>1086</v>
      </c>
    </row>
    <row r="272" spans="1:11" s="38" customFormat="1" ht="61.2" hidden="1" customHeight="1" x14ac:dyDescent="0.3">
      <c r="A272" s="62"/>
      <c r="B272" s="146" t="s">
        <v>515</v>
      </c>
      <c r="C272" s="146" t="s">
        <v>516</v>
      </c>
      <c r="D272" s="48" t="s">
        <v>866</v>
      </c>
      <c r="E272" s="48" t="s">
        <v>918</v>
      </c>
      <c r="F272" s="19" t="s">
        <v>1043</v>
      </c>
      <c r="G272" s="7"/>
      <c r="H272" s="19"/>
      <c r="K272" s="39" t="s">
        <v>1087</v>
      </c>
    </row>
    <row r="273" spans="1:11" s="38" customFormat="1" ht="61.95" hidden="1" customHeight="1" x14ac:dyDescent="0.3">
      <c r="A273" s="62"/>
      <c r="B273" s="146"/>
      <c r="C273" s="146"/>
      <c r="D273" s="48" t="s">
        <v>867</v>
      </c>
      <c r="E273" s="48" t="s">
        <v>517</v>
      </c>
      <c r="F273" s="19" t="s">
        <v>1043</v>
      </c>
      <c r="G273" s="7"/>
      <c r="H273" s="19"/>
      <c r="K273" s="39" t="s">
        <v>1087</v>
      </c>
    </row>
    <row r="274" spans="1:11" s="38" customFormat="1" ht="61.2" hidden="1" customHeight="1" x14ac:dyDescent="0.3">
      <c r="A274" s="62"/>
      <c r="B274" s="146"/>
      <c r="C274" s="146"/>
      <c r="D274" s="48" t="s">
        <v>868</v>
      </c>
      <c r="E274" s="48" t="s">
        <v>864</v>
      </c>
      <c r="F274" s="19" t="s">
        <v>1043</v>
      </c>
      <c r="G274" s="7"/>
      <c r="H274" s="19"/>
      <c r="K274" s="39" t="s">
        <v>1087</v>
      </c>
    </row>
    <row r="275" spans="1:11" s="38" customFormat="1" ht="61.2" hidden="1" customHeight="1" x14ac:dyDescent="0.3">
      <c r="A275" s="62"/>
      <c r="B275" s="146"/>
      <c r="C275" s="146"/>
      <c r="D275" s="48" t="s">
        <v>518</v>
      </c>
      <c r="E275" s="48" t="s">
        <v>519</v>
      </c>
      <c r="F275" s="19" t="s">
        <v>1043</v>
      </c>
      <c r="G275" s="7"/>
      <c r="H275" s="19"/>
      <c r="K275" s="39" t="s">
        <v>1087</v>
      </c>
    </row>
    <row r="276" spans="1:11" s="38" customFormat="1" ht="81.599999999999994" hidden="1" customHeight="1" x14ac:dyDescent="0.3">
      <c r="A276" s="62"/>
      <c r="B276" s="146"/>
      <c r="C276" s="146"/>
      <c r="D276" s="48" t="s">
        <v>520</v>
      </c>
      <c r="E276" s="48" t="s">
        <v>865</v>
      </c>
      <c r="F276" s="19" t="s">
        <v>1043</v>
      </c>
      <c r="G276" s="7"/>
      <c r="H276" s="43"/>
      <c r="K276" s="39" t="s">
        <v>1087</v>
      </c>
    </row>
    <row r="277" spans="1:11" s="38" customFormat="1" ht="61.2" x14ac:dyDescent="0.3">
      <c r="B277" s="40" t="s">
        <v>521</v>
      </c>
      <c r="C277" s="40" t="s">
        <v>522</v>
      </c>
      <c r="D277" s="48" t="s">
        <v>523</v>
      </c>
      <c r="E277" s="48" t="s">
        <v>524</v>
      </c>
      <c r="F277" s="19" t="s">
        <v>1043</v>
      </c>
      <c r="G277" s="80">
        <v>0</v>
      </c>
      <c r="H277" s="88"/>
      <c r="K277" s="39" t="s">
        <v>1086</v>
      </c>
    </row>
    <row r="278" spans="1:11" s="38" customFormat="1" ht="85.05" customHeight="1" x14ac:dyDescent="0.3">
      <c r="B278" s="19"/>
      <c r="C278" s="19"/>
      <c r="D278" s="48" t="s">
        <v>525</v>
      </c>
      <c r="E278" s="48" t="s">
        <v>526</v>
      </c>
      <c r="F278" s="19" t="s">
        <v>1043</v>
      </c>
      <c r="G278" s="80">
        <v>0</v>
      </c>
      <c r="H278" s="88"/>
      <c r="K278" s="39" t="s">
        <v>1086</v>
      </c>
    </row>
    <row r="279" spans="1:11" s="38" customFormat="1" ht="155.25" customHeight="1" x14ac:dyDescent="0.3">
      <c r="B279" s="19"/>
      <c r="C279" s="19"/>
      <c r="D279" s="48" t="s">
        <v>527</v>
      </c>
      <c r="E279" s="48" t="s">
        <v>940</v>
      </c>
      <c r="F279" s="19" t="s">
        <v>1043</v>
      </c>
      <c r="G279" s="80">
        <v>0</v>
      </c>
      <c r="H279" s="88"/>
      <c r="K279" s="39" t="s">
        <v>1086</v>
      </c>
    </row>
    <row r="280" spans="1:11" s="38" customFormat="1" ht="141" customHeight="1" x14ac:dyDescent="0.3">
      <c r="B280" s="19"/>
      <c r="C280" s="19"/>
      <c r="D280" s="48" t="s">
        <v>528</v>
      </c>
      <c r="E280" s="48" t="s">
        <v>941</v>
      </c>
      <c r="F280" s="19" t="s">
        <v>1043</v>
      </c>
      <c r="G280" s="80">
        <v>0</v>
      </c>
      <c r="H280" s="88"/>
      <c r="K280" s="39" t="s">
        <v>1086</v>
      </c>
    </row>
    <row r="281" spans="1:11" s="38" customFormat="1" ht="106.05" customHeight="1" x14ac:dyDescent="0.3">
      <c r="B281" s="19"/>
      <c r="C281" s="19"/>
      <c r="D281" s="48" t="s">
        <v>529</v>
      </c>
      <c r="E281" s="48" t="s">
        <v>869</v>
      </c>
      <c r="F281" s="19" t="s">
        <v>1043</v>
      </c>
      <c r="G281" s="80">
        <v>0</v>
      </c>
      <c r="H281" s="88"/>
      <c r="K281" s="39" t="s">
        <v>1086</v>
      </c>
    </row>
    <row r="282" spans="1:11" s="38" customFormat="1" ht="81.599999999999994" x14ac:dyDescent="0.3">
      <c r="B282" s="40" t="s">
        <v>530</v>
      </c>
      <c r="C282" s="40" t="s">
        <v>531</v>
      </c>
      <c r="D282" s="48" t="s">
        <v>532</v>
      </c>
      <c r="E282" s="48" t="s">
        <v>870</v>
      </c>
      <c r="F282" s="19" t="s">
        <v>1041</v>
      </c>
      <c r="G282" s="80">
        <v>0</v>
      </c>
      <c r="H282" s="86"/>
      <c r="K282" s="39" t="s">
        <v>1086</v>
      </c>
    </row>
    <row r="283" spans="1:11" s="38" customFormat="1" ht="61.2" hidden="1" customHeight="1" x14ac:dyDescent="0.3">
      <c r="A283" s="62"/>
      <c r="B283" s="146"/>
      <c r="C283" s="146"/>
      <c r="D283" s="48" t="s">
        <v>533</v>
      </c>
      <c r="E283" s="48" t="s">
        <v>534</v>
      </c>
      <c r="F283" s="19" t="s">
        <v>1041</v>
      </c>
      <c r="G283" s="7"/>
      <c r="H283" s="43"/>
      <c r="K283" s="39" t="s">
        <v>1087</v>
      </c>
    </row>
    <row r="284" spans="1:11" s="38" customFormat="1" ht="61.2" hidden="1" customHeight="1" x14ac:dyDescent="0.3">
      <c r="A284" s="62"/>
      <c r="B284" s="146"/>
      <c r="C284" s="146"/>
      <c r="D284" s="48" t="s">
        <v>535</v>
      </c>
      <c r="E284" s="48" t="s">
        <v>916</v>
      </c>
      <c r="F284" s="19" t="s">
        <v>1043</v>
      </c>
      <c r="G284" s="7"/>
      <c r="H284" s="43"/>
      <c r="K284" s="39" t="s">
        <v>1087</v>
      </c>
    </row>
    <row r="285" spans="1:11" s="38" customFormat="1" ht="61.2" x14ac:dyDescent="0.3">
      <c r="B285" s="19"/>
      <c r="C285" s="19"/>
      <c r="D285" s="48" t="s">
        <v>536</v>
      </c>
      <c r="E285" s="48" t="s">
        <v>919</v>
      </c>
      <c r="F285" s="19" t="s">
        <v>1041</v>
      </c>
      <c r="G285" s="80">
        <v>0</v>
      </c>
      <c r="H285" s="88"/>
      <c r="K285" s="39" t="s">
        <v>1086</v>
      </c>
    </row>
    <row r="286" spans="1:11" s="38" customFormat="1" ht="102" x14ac:dyDescent="0.3">
      <c r="B286" s="17"/>
      <c r="C286" s="17"/>
      <c r="D286" s="48" t="s">
        <v>537</v>
      </c>
      <c r="E286" s="48" t="s">
        <v>915</v>
      </c>
      <c r="F286" s="19" t="s">
        <v>1039</v>
      </c>
      <c r="G286" s="80">
        <v>0</v>
      </c>
      <c r="H286" s="88"/>
      <c r="K286" s="39" t="s">
        <v>1086</v>
      </c>
    </row>
    <row r="287" spans="1:11" s="38" customFormat="1" ht="81.599999999999994" x14ac:dyDescent="0.3">
      <c r="B287" s="40" t="s">
        <v>538</v>
      </c>
      <c r="C287" s="40" t="s">
        <v>539</v>
      </c>
      <c r="D287" s="48" t="s">
        <v>871</v>
      </c>
      <c r="E287" s="48" t="s">
        <v>540</v>
      </c>
      <c r="F287" s="19" t="s">
        <v>1039</v>
      </c>
      <c r="G287" s="80">
        <v>0</v>
      </c>
      <c r="H287" s="88"/>
      <c r="K287" s="39" t="s">
        <v>1086</v>
      </c>
    </row>
    <row r="288" spans="1:11" s="38" customFormat="1" ht="81.599999999999994" hidden="1" customHeight="1" x14ac:dyDescent="0.3">
      <c r="A288" s="62"/>
      <c r="B288" s="146"/>
      <c r="C288" s="146"/>
      <c r="D288" s="48" t="s">
        <v>872</v>
      </c>
      <c r="E288" s="48" t="s">
        <v>541</v>
      </c>
      <c r="F288" s="19" t="s">
        <v>1039</v>
      </c>
      <c r="G288" s="7"/>
      <c r="H288" s="43"/>
      <c r="K288" s="39" t="s">
        <v>1087</v>
      </c>
    </row>
    <row r="289" spans="1:11" s="38" customFormat="1" ht="102" x14ac:dyDescent="0.3">
      <c r="B289" s="19"/>
      <c r="C289" s="19"/>
      <c r="D289" s="48" t="s">
        <v>542</v>
      </c>
      <c r="E289" s="48" t="s">
        <v>543</v>
      </c>
      <c r="F289" s="19" t="s">
        <v>1038</v>
      </c>
      <c r="G289" s="80">
        <v>0</v>
      </c>
      <c r="H289" s="88"/>
      <c r="K289" s="39" t="s">
        <v>1086</v>
      </c>
    </row>
    <row r="290" spans="1:11" s="38" customFormat="1" ht="81.599999999999994" hidden="1" customHeight="1" x14ac:dyDescent="0.3">
      <c r="A290" s="62"/>
      <c r="B290" s="146"/>
      <c r="C290" s="146"/>
      <c r="D290" s="48" t="s">
        <v>544</v>
      </c>
      <c r="E290" s="48" t="s">
        <v>545</v>
      </c>
      <c r="F290" s="19" t="s">
        <v>1041</v>
      </c>
      <c r="G290" s="7"/>
      <c r="H290" s="43"/>
      <c r="K290" s="39" t="s">
        <v>1087</v>
      </c>
    </row>
    <row r="291" spans="1:11" s="38" customFormat="1" ht="81.599999999999994" x14ac:dyDescent="0.3">
      <c r="B291" s="19"/>
      <c r="C291" s="19"/>
      <c r="D291" s="48" t="s">
        <v>546</v>
      </c>
      <c r="E291" s="48" t="s">
        <v>873</v>
      </c>
      <c r="F291" s="19" t="s">
        <v>1041</v>
      </c>
      <c r="G291" s="80">
        <v>0</v>
      </c>
      <c r="H291" s="87"/>
      <c r="K291" s="39" t="s">
        <v>1086</v>
      </c>
    </row>
    <row r="292" spans="1:11" s="38" customFormat="1" ht="66" customHeight="1" x14ac:dyDescent="0.3">
      <c r="B292" s="213" t="s">
        <v>547</v>
      </c>
      <c r="C292" s="214"/>
      <c r="D292" s="214"/>
      <c r="E292" s="214"/>
      <c r="F292" s="214"/>
      <c r="G292" s="214"/>
      <c r="H292" s="215"/>
      <c r="I292" s="37">
        <f>SUM(G293:G317)</f>
        <v>0</v>
      </c>
      <c r="J292" s="38">
        <f>COUNT(G293:G317)*2</f>
        <v>34</v>
      </c>
      <c r="K292" s="39"/>
    </row>
    <row r="293" spans="1:11" s="38" customFormat="1" ht="106.95" customHeight="1" x14ac:dyDescent="0.3">
      <c r="B293" s="40" t="s">
        <v>548</v>
      </c>
      <c r="C293" s="40" t="s">
        <v>549</v>
      </c>
      <c r="D293" s="48" t="s">
        <v>550</v>
      </c>
      <c r="E293" s="48" t="s">
        <v>551</v>
      </c>
      <c r="F293" s="19" t="s">
        <v>1039</v>
      </c>
      <c r="G293" s="80">
        <v>0</v>
      </c>
      <c r="H293" s="86"/>
      <c r="K293" s="39" t="s">
        <v>1086</v>
      </c>
    </row>
    <row r="294" spans="1:11" s="38" customFormat="1" ht="214.05" customHeight="1" x14ac:dyDescent="0.3">
      <c r="B294" s="19"/>
      <c r="C294" s="19"/>
      <c r="D294" s="48" t="s">
        <v>552</v>
      </c>
      <c r="E294" s="48" t="s">
        <v>1032</v>
      </c>
      <c r="F294" s="19" t="s">
        <v>1039</v>
      </c>
      <c r="G294" s="80">
        <v>0</v>
      </c>
      <c r="H294" s="88"/>
      <c r="K294" s="39" t="s">
        <v>1086</v>
      </c>
    </row>
    <row r="295" spans="1:11" s="38" customFormat="1" ht="61.2" hidden="1" customHeight="1" x14ac:dyDescent="0.3">
      <c r="A295" s="62"/>
      <c r="B295" s="146"/>
      <c r="C295" s="146"/>
      <c r="D295" s="48" t="s">
        <v>553</v>
      </c>
      <c r="E295" s="48" t="s">
        <v>874</v>
      </c>
      <c r="F295" s="19" t="s">
        <v>1038</v>
      </c>
      <c r="G295" s="7"/>
      <c r="H295" s="19"/>
      <c r="K295" s="39" t="s">
        <v>1087</v>
      </c>
    </row>
    <row r="296" spans="1:11" s="38" customFormat="1" ht="106.95" customHeight="1" x14ac:dyDescent="0.3">
      <c r="B296" s="19"/>
      <c r="C296" s="19"/>
      <c r="D296" s="48" t="s">
        <v>554</v>
      </c>
      <c r="E296" s="48" t="s">
        <v>555</v>
      </c>
      <c r="F296" s="19" t="s">
        <v>1039</v>
      </c>
      <c r="G296" s="80">
        <v>0</v>
      </c>
      <c r="H296" s="86"/>
      <c r="K296" s="39" t="s">
        <v>1086</v>
      </c>
    </row>
    <row r="297" spans="1:11" s="38" customFormat="1" ht="61.2" x14ac:dyDescent="0.3">
      <c r="B297" s="19"/>
      <c r="C297" s="19"/>
      <c r="D297" s="48" t="s">
        <v>556</v>
      </c>
      <c r="E297" s="48" t="s">
        <v>557</v>
      </c>
      <c r="F297" s="19" t="s">
        <v>1041</v>
      </c>
      <c r="G297" s="80">
        <v>0</v>
      </c>
      <c r="H297" s="86"/>
      <c r="K297" s="39" t="s">
        <v>1086</v>
      </c>
    </row>
    <row r="298" spans="1:11" s="38" customFormat="1" ht="61.2" x14ac:dyDescent="0.3">
      <c r="B298" s="40" t="s">
        <v>558</v>
      </c>
      <c r="C298" s="40" t="s">
        <v>559</v>
      </c>
      <c r="D298" s="48" t="s">
        <v>560</v>
      </c>
      <c r="E298" s="48" t="s">
        <v>876</v>
      </c>
      <c r="F298" s="19" t="s">
        <v>1043</v>
      </c>
      <c r="G298" s="80">
        <v>0</v>
      </c>
      <c r="H298" s="86"/>
      <c r="K298" s="39" t="s">
        <v>1086</v>
      </c>
    </row>
    <row r="299" spans="1:11" s="38" customFormat="1" ht="122.4" hidden="1" customHeight="1" x14ac:dyDescent="0.3">
      <c r="A299" s="62"/>
      <c r="B299" s="146"/>
      <c r="C299" s="146"/>
      <c r="D299" s="48" t="s">
        <v>561</v>
      </c>
      <c r="E299" s="48" t="s">
        <v>1033</v>
      </c>
      <c r="F299" s="19" t="s">
        <v>1043</v>
      </c>
      <c r="G299" s="7"/>
      <c r="H299" s="19"/>
      <c r="K299" s="39" t="s">
        <v>1087</v>
      </c>
    </row>
    <row r="300" spans="1:11" s="38" customFormat="1" ht="81.599999999999994" hidden="1" customHeight="1" x14ac:dyDescent="0.3">
      <c r="A300" s="62"/>
      <c r="B300" s="146"/>
      <c r="C300" s="146"/>
      <c r="D300" s="48" t="s">
        <v>562</v>
      </c>
      <c r="E300" s="48" t="s">
        <v>875</v>
      </c>
      <c r="F300" s="19" t="s">
        <v>1043</v>
      </c>
      <c r="G300" s="7"/>
      <c r="H300" s="19"/>
      <c r="K300" s="39" t="s">
        <v>1087</v>
      </c>
    </row>
    <row r="301" spans="1:11" s="38" customFormat="1" ht="61.2" hidden="1" customHeight="1" x14ac:dyDescent="0.3">
      <c r="A301" s="62"/>
      <c r="B301" s="146"/>
      <c r="C301" s="146"/>
      <c r="D301" s="48" t="s">
        <v>563</v>
      </c>
      <c r="E301" s="48" t="s">
        <v>564</v>
      </c>
      <c r="F301" s="19" t="s">
        <v>1060</v>
      </c>
      <c r="G301" s="7"/>
      <c r="H301" s="19"/>
      <c r="K301" s="39" t="s">
        <v>1087</v>
      </c>
    </row>
    <row r="302" spans="1:11" s="38" customFormat="1" ht="102" hidden="1" customHeight="1" x14ac:dyDescent="0.3">
      <c r="A302" s="62"/>
      <c r="B302" s="146"/>
      <c r="C302" s="146"/>
      <c r="D302" s="48" t="s">
        <v>565</v>
      </c>
      <c r="E302" s="48" t="s">
        <v>566</v>
      </c>
      <c r="F302" s="19" t="s">
        <v>1041</v>
      </c>
      <c r="G302" s="7"/>
      <c r="H302" s="19"/>
      <c r="K302" s="39" t="s">
        <v>1087</v>
      </c>
    </row>
    <row r="303" spans="1:11" s="38" customFormat="1" ht="61.2" x14ac:dyDescent="0.3">
      <c r="B303" s="40" t="s">
        <v>567</v>
      </c>
      <c r="C303" s="40" t="s">
        <v>568</v>
      </c>
      <c r="D303" s="48" t="s">
        <v>569</v>
      </c>
      <c r="E303" s="48" t="s">
        <v>570</v>
      </c>
      <c r="F303" s="19" t="s">
        <v>1043</v>
      </c>
      <c r="G303" s="80">
        <v>0</v>
      </c>
      <c r="H303" s="86"/>
      <c r="K303" s="39" t="s">
        <v>1086</v>
      </c>
    </row>
    <row r="304" spans="1:11" s="38" customFormat="1" ht="61.2" x14ac:dyDescent="0.3">
      <c r="B304" s="19"/>
      <c r="C304" s="19"/>
      <c r="D304" s="48" t="s">
        <v>571</v>
      </c>
      <c r="E304" s="48" t="s">
        <v>877</v>
      </c>
      <c r="F304" s="19" t="s">
        <v>1043</v>
      </c>
      <c r="G304" s="80">
        <v>0</v>
      </c>
      <c r="H304" s="88"/>
      <c r="K304" s="39" t="s">
        <v>1086</v>
      </c>
    </row>
    <row r="305" spans="1:11" s="38" customFormat="1" ht="61.2" x14ac:dyDescent="0.3">
      <c r="B305" s="19"/>
      <c r="C305" s="19"/>
      <c r="D305" s="48" t="s">
        <v>572</v>
      </c>
      <c r="E305" s="48" t="s">
        <v>973</v>
      </c>
      <c r="F305" s="19" t="s">
        <v>1043</v>
      </c>
      <c r="G305" s="80">
        <v>0</v>
      </c>
      <c r="H305" s="88"/>
      <c r="K305" s="39" t="s">
        <v>1086</v>
      </c>
    </row>
    <row r="306" spans="1:11" s="38" customFormat="1" ht="81.599999999999994" x14ac:dyDescent="0.3">
      <c r="B306" s="19"/>
      <c r="C306" s="19"/>
      <c r="D306" s="48" t="s">
        <v>573</v>
      </c>
      <c r="E306" s="48" t="s">
        <v>878</v>
      </c>
      <c r="F306" s="19" t="s">
        <v>1043</v>
      </c>
      <c r="G306" s="80">
        <v>0</v>
      </c>
      <c r="H306" s="88"/>
      <c r="K306" s="39" t="s">
        <v>1086</v>
      </c>
    </row>
    <row r="307" spans="1:11" s="38" customFormat="1" ht="81.599999999999994" x14ac:dyDescent="0.3">
      <c r="B307" s="19"/>
      <c r="C307" s="19"/>
      <c r="D307" s="48" t="s">
        <v>574</v>
      </c>
      <c r="E307" s="48" t="s">
        <v>879</v>
      </c>
      <c r="F307" s="19" t="s">
        <v>1043</v>
      </c>
      <c r="G307" s="80">
        <v>0</v>
      </c>
      <c r="H307" s="88"/>
      <c r="K307" s="39" t="s">
        <v>1086</v>
      </c>
    </row>
    <row r="308" spans="1:11" s="38" customFormat="1" ht="115.95" customHeight="1" x14ac:dyDescent="0.3">
      <c r="B308" s="40" t="s">
        <v>575</v>
      </c>
      <c r="C308" s="40" t="s">
        <v>576</v>
      </c>
      <c r="D308" s="48" t="s">
        <v>577</v>
      </c>
      <c r="E308" s="48" t="s">
        <v>910</v>
      </c>
      <c r="F308" s="19" t="s">
        <v>1054</v>
      </c>
      <c r="G308" s="80">
        <v>0</v>
      </c>
      <c r="H308" s="86"/>
      <c r="K308" s="39" t="s">
        <v>1086</v>
      </c>
    </row>
    <row r="309" spans="1:11" s="38" customFormat="1" ht="81.599999999999994" x14ac:dyDescent="0.3">
      <c r="B309" s="19"/>
      <c r="C309" s="19"/>
      <c r="D309" s="48" t="s">
        <v>578</v>
      </c>
      <c r="E309" s="48" t="s">
        <v>880</v>
      </c>
      <c r="F309" s="19" t="s">
        <v>1043</v>
      </c>
      <c r="G309" s="80">
        <v>0</v>
      </c>
      <c r="H309" s="86"/>
      <c r="K309" s="39" t="s">
        <v>1086</v>
      </c>
    </row>
    <row r="310" spans="1:11" s="38" customFormat="1" ht="139.94999999999999" customHeight="1" x14ac:dyDescent="0.3">
      <c r="B310" s="19"/>
      <c r="C310" s="19"/>
      <c r="D310" s="48" t="s">
        <v>579</v>
      </c>
      <c r="E310" s="48" t="s">
        <v>881</v>
      </c>
      <c r="F310" s="19" t="s">
        <v>1039</v>
      </c>
      <c r="G310" s="80">
        <v>0</v>
      </c>
      <c r="H310" s="86"/>
      <c r="K310" s="39" t="s">
        <v>1086</v>
      </c>
    </row>
    <row r="311" spans="1:11" s="38" customFormat="1" ht="61.2" x14ac:dyDescent="0.3">
      <c r="B311" s="19"/>
      <c r="C311" s="19"/>
      <c r="D311" s="48" t="s">
        <v>580</v>
      </c>
      <c r="E311" s="48" t="s">
        <v>581</v>
      </c>
      <c r="F311" s="19" t="s">
        <v>1043</v>
      </c>
      <c r="G311" s="80">
        <v>0</v>
      </c>
      <c r="H311" s="86"/>
      <c r="K311" s="39" t="s">
        <v>1086</v>
      </c>
    </row>
    <row r="312" spans="1:11" s="38" customFormat="1" ht="97.05" customHeight="1" x14ac:dyDescent="0.3">
      <c r="B312" s="19"/>
      <c r="C312" s="19"/>
      <c r="D312" s="48" t="s">
        <v>582</v>
      </c>
      <c r="E312" s="48" t="s">
        <v>882</v>
      </c>
      <c r="F312" s="19" t="s">
        <v>1039</v>
      </c>
      <c r="G312" s="80">
        <v>0</v>
      </c>
      <c r="H312" s="86"/>
      <c r="K312" s="39" t="s">
        <v>1086</v>
      </c>
    </row>
    <row r="313" spans="1:11" s="38" customFormat="1" ht="157.05000000000001" hidden="1" customHeight="1" x14ac:dyDescent="0.3">
      <c r="A313" s="62"/>
      <c r="B313" s="146" t="s">
        <v>583</v>
      </c>
      <c r="C313" s="146" t="s">
        <v>584</v>
      </c>
      <c r="D313" s="48" t="s">
        <v>585</v>
      </c>
      <c r="E313" s="48" t="s">
        <v>883</v>
      </c>
      <c r="F313" s="19" t="s">
        <v>1039</v>
      </c>
      <c r="G313" s="7"/>
      <c r="H313" s="19"/>
      <c r="K313" s="39" t="s">
        <v>1087</v>
      </c>
    </row>
    <row r="314" spans="1:11" s="38" customFormat="1" ht="123" customHeight="1" x14ac:dyDescent="0.3">
      <c r="B314" s="40" t="s">
        <v>583</v>
      </c>
      <c r="C314" s="40" t="s">
        <v>584</v>
      </c>
      <c r="D314" s="48" t="s">
        <v>586</v>
      </c>
      <c r="E314" s="48" t="s">
        <v>587</v>
      </c>
      <c r="F314" s="19" t="s">
        <v>1039</v>
      </c>
      <c r="G314" s="80">
        <v>0</v>
      </c>
      <c r="H314" s="86"/>
      <c r="K314" s="39" t="s">
        <v>1086</v>
      </c>
    </row>
    <row r="315" spans="1:11" s="38" customFormat="1" ht="115.95" hidden="1" customHeight="1" x14ac:dyDescent="0.3">
      <c r="A315" s="62"/>
      <c r="B315" s="146"/>
      <c r="C315" s="146"/>
      <c r="D315" s="48" t="s">
        <v>588</v>
      </c>
      <c r="E315" s="48" t="s">
        <v>589</v>
      </c>
      <c r="F315" s="19" t="s">
        <v>1039</v>
      </c>
      <c r="G315" s="7"/>
      <c r="H315" s="19"/>
      <c r="K315" s="39" t="s">
        <v>1087</v>
      </c>
    </row>
    <row r="316" spans="1:11" s="38" customFormat="1" ht="138" customHeight="1" x14ac:dyDescent="0.3">
      <c r="B316" s="19"/>
      <c r="C316" s="19"/>
      <c r="D316" s="48" t="s">
        <v>590</v>
      </c>
      <c r="E316" s="48" t="s">
        <v>591</v>
      </c>
      <c r="F316" s="19" t="s">
        <v>1039</v>
      </c>
      <c r="G316" s="80">
        <v>0</v>
      </c>
      <c r="H316" s="86"/>
      <c r="K316" s="39" t="s">
        <v>1086</v>
      </c>
    </row>
    <row r="317" spans="1:11" s="38" customFormat="1" ht="94.05" hidden="1" customHeight="1" x14ac:dyDescent="0.3">
      <c r="A317" s="62"/>
      <c r="B317" s="146"/>
      <c r="C317" s="146"/>
      <c r="D317" s="48" t="s">
        <v>592</v>
      </c>
      <c r="E317" s="48" t="s">
        <v>593</v>
      </c>
      <c r="F317" s="19" t="s">
        <v>1039</v>
      </c>
      <c r="G317" s="7"/>
      <c r="H317" s="19"/>
      <c r="K317" s="39" t="s">
        <v>1087</v>
      </c>
    </row>
    <row r="318" spans="1:11" s="26" customFormat="1" ht="39" customHeight="1" x14ac:dyDescent="0.3">
      <c r="B318" s="216" t="s">
        <v>594</v>
      </c>
      <c r="C318" s="217"/>
      <c r="D318" s="217"/>
      <c r="E318" s="217"/>
      <c r="F318" s="217"/>
      <c r="G318" s="217"/>
      <c r="H318" s="218"/>
      <c r="I318" s="27">
        <f>I319+I345+I371+I397</f>
        <v>0</v>
      </c>
      <c r="J318" s="26">
        <f>J319+J345+J371+J397</f>
        <v>146</v>
      </c>
      <c r="K318" s="29"/>
    </row>
    <row r="319" spans="1:11" s="26" customFormat="1" ht="75" customHeight="1" x14ac:dyDescent="0.3">
      <c r="B319" s="207" t="s">
        <v>804</v>
      </c>
      <c r="C319" s="208"/>
      <c r="D319" s="208"/>
      <c r="E319" s="208"/>
      <c r="F319" s="208"/>
      <c r="G319" s="208"/>
      <c r="H319" s="209"/>
      <c r="I319" s="27">
        <f>SUM(G320:G344)</f>
        <v>0</v>
      </c>
      <c r="J319" s="26">
        <f>COUNT(G320:G344)*2</f>
        <v>28</v>
      </c>
      <c r="K319" s="39"/>
    </row>
    <row r="320" spans="1:11" s="26" customFormat="1" ht="82.05" customHeight="1" x14ac:dyDescent="0.3">
      <c r="B320" s="28" t="s">
        <v>595</v>
      </c>
      <c r="C320" s="28" t="s">
        <v>596</v>
      </c>
      <c r="D320" s="52" t="s">
        <v>597</v>
      </c>
      <c r="E320" s="52" t="s">
        <v>598</v>
      </c>
      <c r="F320" s="20" t="s">
        <v>1038</v>
      </c>
      <c r="G320" s="80">
        <v>0</v>
      </c>
      <c r="H320" s="81"/>
      <c r="K320" s="39" t="s">
        <v>1086</v>
      </c>
    </row>
    <row r="321" spans="1:11" s="26" customFormat="1" ht="124.05" customHeight="1" x14ac:dyDescent="0.3">
      <c r="B321" s="17"/>
      <c r="C321" s="17"/>
      <c r="D321" s="52" t="s">
        <v>603</v>
      </c>
      <c r="E321" s="52" t="s">
        <v>884</v>
      </c>
      <c r="F321" s="20" t="s">
        <v>1039</v>
      </c>
      <c r="G321" s="80">
        <v>0</v>
      </c>
      <c r="H321" s="81"/>
      <c r="K321" s="39" t="s">
        <v>1086</v>
      </c>
    </row>
    <row r="322" spans="1:11" s="44" customFormat="1" ht="81.599999999999994" x14ac:dyDescent="0.3">
      <c r="B322" s="20"/>
      <c r="C322" s="20"/>
      <c r="D322" s="52" t="s">
        <v>599</v>
      </c>
      <c r="E322" s="52" t="s">
        <v>600</v>
      </c>
      <c r="F322" s="20" t="s">
        <v>1039</v>
      </c>
      <c r="G322" s="80">
        <v>0</v>
      </c>
      <c r="H322" s="89"/>
      <c r="K322" s="39" t="s">
        <v>1086</v>
      </c>
    </row>
    <row r="323" spans="1:11" s="44" customFormat="1" ht="61.2" x14ac:dyDescent="0.3">
      <c r="B323" s="20"/>
      <c r="C323" s="20"/>
      <c r="D323" s="50" t="s">
        <v>601</v>
      </c>
      <c r="E323" s="52" t="s">
        <v>602</v>
      </c>
      <c r="F323" s="20" t="s">
        <v>1039</v>
      </c>
      <c r="G323" s="80">
        <v>0</v>
      </c>
      <c r="H323" s="89"/>
      <c r="K323" s="39" t="s">
        <v>1086</v>
      </c>
    </row>
    <row r="324" spans="1:11" s="44" customFormat="1" ht="81.599999999999994" hidden="1" customHeight="1" x14ac:dyDescent="0.3">
      <c r="A324" s="63"/>
      <c r="B324" s="147"/>
      <c r="C324" s="147"/>
      <c r="D324" s="52" t="s">
        <v>604</v>
      </c>
      <c r="E324" s="52" t="s">
        <v>605</v>
      </c>
      <c r="F324" s="20" t="s">
        <v>1040</v>
      </c>
      <c r="G324" s="7"/>
      <c r="H324" s="20"/>
      <c r="K324" s="39" t="s">
        <v>1087</v>
      </c>
    </row>
    <row r="325" spans="1:11" s="44" customFormat="1" ht="61.2" hidden="1" customHeight="1" x14ac:dyDescent="0.3">
      <c r="A325" s="63"/>
      <c r="B325" s="143" t="s">
        <v>606</v>
      </c>
      <c r="C325" s="143" t="s">
        <v>607</v>
      </c>
      <c r="D325" s="52" t="s">
        <v>608</v>
      </c>
      <c r="E325" s="52" t="s">
        <v>609</v>
      </c>
      <c r="F325" s="20" t="s">
        <v>1038</v>
      </c>
      <c r="G325" s="7"/>
      <c r="H325" s="20"/>
      <c r="K325" s="39" t="s">
        <v>1087</v>
      </c>
    </row>
    <row r="326" spans="1:11" s="44" customFormat="1" ht="81.599999999999994" x14ac:dyDescent="0.3">
      <c r="B326" s="28" t="s">
        <v>606</v>
      </c>
      <c r="C326" s="28" t="s">
        <v>607</v>
      </c>
      <c r="D326" s="52" t="s">
        <v>610</v>
      </c>
      <c r="E326" s="52" t="s">
        <v>611</v>
      </c>
      <c r="F326" s="20" t="s">
        <v>1038</v>
      </c>
      <c r="G326" s="80">
        <v>0</v>
      </c>
      <c r="H326" s="89"/>
      <c r="K326" s="39" t="s">
        <v>1086</v>
      </c>
    </row>
    <row r="327" spans="1:11" s="44" customFormat="1" ht="61.2" hidden="1" customHeight="1" x14ac:dyDescent="0.3">
      <c r="A327" s="63"/>
      <c r="B327" s="147"/>
      <c r="C327" s="147"/>
      <c r="D327" s="52" t="s">
        <v>612</v>
      </c>
      <c r="E327" s="50" t="s">
        <v>909</v>
      </c>
      <c r="F327" s="20" t="s">
        <v>1038</v>
      </c>
      <c r="G327" s="7"/>
      <c r="H327" s="20"/>
      <c r="K327" s="39" t="s">
        <v>1087</v>
      </c>
    </row>
    <row r="328" spans="1:11" s="44" customFormat="1" ht="61.2" hidden="1" customHeight="1" x14ac:dyDescent="0.3">
      <c r="A328" s="63"/>
      <c r="B328" s="147"/>
      <c r="C328" s="147"/>
      <c r="D328" s="52" t="s">
        <v>613</v>
      </c>
      <c r="E328" s="52" t="s">
        <v>885</v>
      </c>
      <c r="F328" s="20" t="s">
        <v>1039</v>
      </c>
      <c r="G328" s="7"/>
      <c r="H328" s="20"/>
      <c r="K328" s="39" t="s">
        <v>1087</v>
      </c>
    </row>
    <row r="329" spans="1:11" s="44" customFormat="1" ht="81.599999999999994" hidden="1" customHeight="1" x14ac:dyDescent="0.3">
      <c r="A329" s="63"/>
      <c r="B329" s="147"/>
      <c r="C329" s="147"/>
      <c r="D329" s="52" t="s">
        <v>614</v>
      </c>
      <c r="E329" s="52" t="s">
        <v>615</v>
      </c>
      <c r="F329" s="20" t="s">
        <v>1038</v>
      </c>
      <c r="G329" s="7"/>
      <c r="H329" s="20"/>
      <c r="K329" s="39" t="s">
        <v>1087</v>
      </c>
    </row>
    <row r="330" spans="1:11" s="44" customFormat="1" ht="61.2" hidden="1" customHeight="1" x14ac:dyDescent="0.3">
      <c r="A330" s="63"/>
      <c r="B330" s="143" t="s">
        <v>616</v>
      </c>
      <c r="C330" s="143" t="s">
        <v>617</v>
      </c>
      <c r="D330" s="50" t="s">
        <v>618</v>
      </c>
      <c r="E330" s="50" t="s">
        <v>908</v>
      </c>
      <c r="F330" s="20" t="s">
        <v>1040</v>
      </c>
      <c r="G330" s="7"/>
      <c r="H330" s="20"/>
      <c r="K330" s="39" t="s">
        <v>1087</v>
      </c>
    </row>
    <row r="331" spans="1:11" s="44" customFormat="1" ht="81.599999999999994" hidden="1" customHeight="1" x14ac:dyDescent="0.3">
      <c r="A331" s="63"/>
      <c r="B331" s="147"/>
      <c r="C331" s="147"/>
      <c r="D331" s="50" t="s">
        <v>913</v>
      </c>
      <c r="E331" s="50" t="s">
        <v>911</v>
      </c>
      <c r="F331" s="20" t="s">
        <v>1040</v>
      </c>
      <c r="G331" s="7"/>
      <c r="H331" s="20"/>
      <c r="K331" s="39" t="s">
        <v>1087</v>
      </c>
    </row>
    <row r="332" spans="1:11" s="44" customFormat="1" ht="81.599999999999994" hidden="1" customHeight="1" x14ac:dyDescent="0.3">
      <c r="A332" s="63"/>
      <c r="B332" s="147"/>
      <c r="C332" s="147"/>
      <c r="D332" s="50" t="s">
        <v>619</v>
      </c>
      <c r="E332" s="50" t="s">
        <v>912</v>
      </c>
      <c r="F332" s="20" t="s">
        <v>1040</v>
      </c>
      <c r="G332" s="7"/>
      <c r="H332" s="20"/>
      <c r="K332" s="39" t="s">
        <v>1087</v>
      </c>
    </row>
    <row r="333" spans="1:11" s="44" customFormat="1" ht="61.2" hidden="1" customHeight="1" x14ac:dyDescent="0.3">
      <c r="A333" s="63"/>
      <c r="B333" s="147"/>
      <c r="C333" s="147"/>
      <c r="D333" s="50" t="s">
        <v>620</v>
      </c>
      <c r="E333" s="50" t="s">
        <v>621</v>
      </c>
      <c r="F333" s="20" t="s">
        <v>1039</v>
      </c>
      <c r="G333" s="7"/>
      <c r="H333" s="20"/>
      <c r="K333" s="45" t="s">
        <v>1087</v>
      </c>
    </row>
    <row r="334" spans="1:11" s="44" customFormat="1" ht="58.95" hidden="1" customHeight="1" x14ac:dyDescent="0.3">
      <c r="A334" s="63"/>
      <c r="B334" s="147"/>
      <c r="C334" s="147"/>
      <c r="D334" s="50" t="s">
        <v>622</v>
      </c>
      <c r="E334" s="50" t="s">
        <v>623</v>
      </c>
      <c r="F334" s="20" t="s">
        <v>1061</v>
      </c>
      <c r="G334" s="7"/>
      <c r="H334" s="20"/>
      <c r="K334" s="45" t="s">
        <v>1087</v>
      </c>
    </row>
    <row r="335" spans="1:11" s="44" customFormat="1" ht="81.599999999999994" x14ac:dyDescent="0.3">
      <c r="B335" s="28" t="s">
        <v>624</v>
      </c>
      <c r="C335" s="28" t="s">
        <v>625</v>
      </c>
      <c r="D335" s="50" t="s">
        <v>626</v>
      </c>
      <c r="E335" s="50" t="s">
        <v>627</v>
      </c>
      <c r="F335" s="20" t="s">
        <v>1038</v>
      </c>
      <c r="G335" s="80">
        <v>0</v>
      </c>
      <c r="H335" s="89"/>
      <c r="K335" s="45" t="s">
        <v>1086</v>
      </c>
    </row>
    <row r="336" spans="1:11" s="44" customFormat="1" ht="81.599999999999994" x14ac:dyDescent="0.3">
      <c r="B336" s="20"/>
      <c r="C336" s="20"/>
      <c r="D336" s="52" t="s">
        <v>628</v>
      </c>
      <c r="E336" s="52" t="s">
        <v>629</v>
      </c>
      <c r="F336" s="20" t="s">
        <v>1038</v>
      </c>
      <c r="G336" s="80">
        <v>0</v>
      </c>
      <c r="H336" s="89"/>
      <c r="K336" s="45" t="s">
        <v>1086</v>
      </c>
    </row>
    <row r="337" spans="1:11" s="44" customFormat="1" ht="81.599999999999994" x14ac:dyDescent="0.3">
      <c r="B337" s="20"/>
      <c r="C337" s="20"/>
      <c r="D337" s="50" t="s">
        <v>630</v>
      </c>
      <c r="E337" s="50" t="s">
        <v>631</v>
      </c>
      <c r="F337" s="20" t="s">
        <v>1038</v>
      </c>
      <c r="G337" s="80">
        <v>0</v>
      </c>
      <c r="H337" s="89"/>
      <c r="K337" s="45" t="s">
        <v>1086</v>
      </c>
    </row>
    <row r="338" spans="1:11" s="44" customFormat="1" ht="61.2" hidden="1" customHeight="1" x14ac:dyDescent="0.3">
      <c r="A338" s="63"/>
      <c r="B338" s="147"/>
      <c r="C338" s="147"/>
      <c r="D338" s="50" t="s">
        <v>632</v>
      </c>
      <c r="E338" s="50" t="s">
        <v>633</v>
      </c>
      <c r="F338" s="20" t="s">
        <v>1038</v>
      </c>
      <c r="G338" s="7"/>
      <c r="H338" s="20"/>
      <c r="K338" s="45" t="s">
        <v>1087</v>
      </c>
    </row>
    <row r="339" spans="1:11" s="44" customFormat="1" ht="81.599999999999994" x14ac:dyDescent="0.3">
      <c r="B339" s="20"/>
      <c r="C339" s="20"/>
      <c r="D339" s="52" t="s">
        <v>634</v>
      </c>
      <c r="E339" s="52" t="s">
        <v>635</v>
      </c>
      <c r="F339" s="20" t="s">
        <v>1038</v>
      </c>
      <c r="G339" s="80">
        <v>0</v>
      </c>
      <c r="H339" s="89"/>
      <c r="K339" s="45" t="s">
        <v>1086</v>
      </c>
    </row>
    <row r="340" spans="1:11" s="44" customFormat="1" ht="81.599999999999994" x14ac:dyDescent="0.3">
      <c r="B340" s="28" t="s">
        <v>636</v>
      </c>
      <c r="C340" s="28" t="s">
        <v>637</v>
      </c>
      <c r="D340" s="50" t="s">
        <v>638</v>
      </c>
      <c r="E340" s="50" t="s">
        <v>639</v>
      </c>
      <c r="F340" s="20" t="s">
        <v>1038</v>
      </c>
      <c r="G340" s="80">
        <v>0</v>
      </c>
      <c r="H340" s="89"/>
      <c r="K340" s="45" t="s">
        <v>1086</v>
      </c>
    </row>
    <row r="341" spans="1:11" s="44" customFormat="1" ht="81.599999999999994" x14ac:dyDescent="0.3">
      <c r="B341" s="20"/>
      <c r="C341" s="20"/>
      <c r="D341" s="52" t="s">
        <v>640</v>
      </c>
      <c r="E341" s="52" t="s">
        <v>886</v>
      </c>
      <c r="F341" s="20" t="s">
        <v>1038</v>
      </c>
      <c r="G341" s="80">
        <v>0</v>
      </c>
      <c r="H341" s="89"/>
      <c r="K341" s="45" t="s">
        <v>1086</v>
      </c>
    </row>
    <row r="342" spans="1:11" s="44" customFormat="1" ht="81.599999999999994" x14ac:dyDescent="0.3">
      <c r="B342" s="20"/>
      <c r="C342" s="20"/>
      <c r="D342" s="52" t="s">
        <v>641</v>
      </c>
      <c r="E342" s="52" t="s">
        <v>642</v>
      </c>
      <c r="F342" s="20" t="s">
        <v>1038</v>
      </c>
      <c r="G342" s="80">
        <v>0</v>
      </c>
      <c r="H342" s="89"/>
      <c r="K342" s="45" t="s">
        <v>1086</v>
      </c>
    </row>
    <row r="343" spans="1:11" s="44" customFormat="1" ht="81.599999999999994" x14ac:dyDescent="0.3">
      <c r="B343" s="20"/>
      <c r="C343" s="20"/>
      <c r="D343" s="52" t="s">
        <v>643</v>
      </c>
      <c r="E343" s="52" t="s">
        <v>887</v>
      </c>
      <c r="F343" s="20" t="s">
        <v>1038</v>
      </c>
      <c r="G343" s="80">
        <v>0</v>
      </c>
      <c r="H343" s="89"/>
      <c r="K343" s="45" t="s">
        <v>1086</v>
      </c>
    </row>
    <row r="344" spans="1:11" s="44" customFormat="1" ht="81.599999999999994" x14ac:dyDescent="0.3">
      <c r="B344" s="20"/>
      <c r="C344" s="20"/>
      <c r="D344" s="52" t="s">
        <v>644</v>
      </c>
      <c r="E344" s="52" t="s">
        <v>888</v>
      </c>
      <c r="F344" s="20" t="s">
        <v>1039</v>
      </c>
      <c r="G344" s="80">
        <v>0</v>
      </c>
      <c r="H344" s="89"/>
      <c r="K344" s="45" t="s">
        <v>1086</v>
      </c>
    </row>
    <row r="345" spans="1:11" s="44" customFormat="1" ht="69" customHeight="1" x14ac:dyDescent="0.3">
      <c r="B345" s="204" t="s">
        <v>645</v>
      </c>
      <c r="C345" s="205"/>
      <c r="D345" s="205"/>
      <c r="E345" s="205"/>
      <c r="F345" s="205"/>
      <c r="G345" s="205"/>
      <c r="H345" s="206"/>
      <c r="I345" s="46">
        <f>SUM(G346:G370)</f>
        <v>0</v>
      </c>
      <c r="J345" s="44">
        <f>COUNT(G346:G370)*2</f>
        <v>50</v>
      </c>
      <c r="K345" s="45"/>
    </row>
    <row r="346" spans="1:11" s="44" customFormat="1" ht="122.4" x14ac:dyDescent="0.3">
      <c r="B346" s="28" t="s">
        <v>646</v>
      </c>
      <c r="C346" s="28" t="s">
        <v>647</v>
      </c>
      <c r="D346" s="52" t="s">
        <v>648</v>
      </c>
      <c r="E346" s="52" t="s">
        <v>974</v>
      </c>
      <c r="F346" s="20" t="s">
        <v>1039</v>
      </c>
      <c r="G346" s="80">
        <v>0</v>
      </c>
      <c r="H346" s="89"/>
      <c r="K346" s="45" t="s">
        <v>1086</v>
      </c>
    </row>
    <row r="347" spans="1:11" s="44" customFormat="1" ht="118.95" customHeight="1" x14ac:dyDescent="0.3">
      <c r="B347" s="20"/>
      <c r="C347" s="20"/>
      <c r="D347" s="52" t="s">
        <v>649</v>
      </c>
      <c r="E347" s="52" t="s">
        <v>889</v>
      </c>
      <c r="F347" s="20" t="s">
        <v>1039</v>
      </c>
      <c r="G347" s="80">
        <v>0</v>
      </c>
      <c r="H347" s="89"/>
      <c r="K347" s="45" t="s">
        <v>1086</v>
      </c>
    </row>
    <row r="348" spans="1:11" s="44" customFormat="1" ht="81.599999999999994" x14ac:dyDescent="0.3">
      <c r="B348" s="20"/>
      <c r="C348" s="20"/>
      <c r="D348" s="52" t="s">
        <v>650</v>
      </c>
      <c r="E348" s="52" t="s">
        <v>651</v>
      </c>
      <c r="F348" s="20" t="s">
        <v>1039</v>
      </c>
      <c r="G348" s="80">
        <v>0</v>
      </c>
      <c r="H348" s="89"/>
      <c r="K348" s="45" t="s">
        <v>1086</v>
      </c>
    </row>
    <row r="349" spans="1:11" s="44" customFormat="1" ht="81.599999999999994" x14ac:dyDescent="0.3">
      <c r="B349" s="20"/>
      <c r="C349" s="20"/>
      <c r="D349" s="52" t="s">
        <v>652</v>
      </c>
      <c r="E349" s="50" t="s">
        <v>907</v>
      </c>
      <c r="F349" s="20" t="s">
        <v>1039</v>
      </c>
      <c r="G349" s="80">
        <v>0</v>
      </c>
      <c r="H349" s="89"/>
      <c r="K349" s="45" t="s">
        <v>1086</v>
      </c>
    </row>
    <row r="350" spans="1:11" s="44" customFormat="1" ht="81.599999999999994" x14ac:dyDescent="0.3">
      <c r="B350" s="20"/>
      <c r="C350" s="20"/>
      <c r="D350" s="52" t="s">
        <v>653</v>
      </c>
      <c r="E350" s="52" t="s">
        <v>654</v>
      </c>
      <c r="F350" s="20" t="s">
        <v>1039</v>
      </c>
      <c r="G350" s="80">
        <v>0</v>
      </c>
      <c r="H350" s="89"/>
      <c r="K350" s="45" t="s">
        <v>1086</v>
      </c>
    </row>
    <row r="351" spans="1:11" s="44" customFormat="1" ht="81.599999999999994" x14ac:dyDescent="0.3">
      <c r="B351" s="28" t="s">
        <v>655</v>
      </c>
      <c r="C351" s="28" t="s">
        <v>656</v>
      </c>
      <c r="D351" s="52" t="s">
        <v>657</v>
      </c>
      <c r="E351" s="52" t="s">
        <v>890</v>
      </c>
      <c r="F351" s="20" t="s">
        <v>1039</v>
      </c>
      <c r="G351" s="80">
        <v>0</v>
      </c>
      <c r="H351" s="89"/>
      <c r="K351" s="45" t="s">
        <v>1086</v>
      </c>
    </row>
    <row r="352" spans="1:11" s="44" customFormat="1" ht="102" x14ac:dyDescent="0.3">
      <c r="B352" s="20"/>
      <c r="C352" s="20"/>
      <c r="D352" s="52" t="s">
        <v>658</v>
      </c>
      <c r="E352" s="52" t="s">
        <v>891</v>
      </c>
      <c r="F352" s="20" t="s">
        <v>1039</v>
      </c>
      <c r="G352" s="80">
        <v>0</v>
      </c>
      <c r="H352" s="89"/>
      <c r="K352" s="45" t="s">
        <v>1086</v>
      </c>
    </row>
    <row r="353" spans="2:11" s="44" customFormat="1" ht="102" x14ac:dyDescent="0.3">
      <c r="B353" s="20"/>
      <c r="C353" s="20"/>
      <c r="D353" s="52" t="s">
        <v>659</v>
      </c>
      <c r="E353" s="52" t="s">
        <v>660</v>
      </c>
      <c r="F353" s="20" t="s">
        <v>1038</v>
      </c>
      <c r="G353" s="80">
        <v>0</v>
      </c>
      <c r="H353" s="89"/>
      <c r="K353" s="45" t="s">
        <v>1086</v>
      </c>
    </row>
    <row r="354" spans="2:11" s="44" customFormat="1" ht="81.599999999999994" x14ac:dyDescent="0.3">
      <c r="B354" s="20"/>
      <c r="C354" s="20"/>
      <c r="D354" s="52" t="s">
        <v>661</v>
      </c>
      <c r="E354" s="52" t="s">
        <v>662</v>
      </c>
      <c r="F354" s="20" t="s">
        <v>1038</v>
      </c>
      <c r="G354" s="80">
        <v>0</v>
      </c>
      <c r="H354" s="89"/>
      <c r="K354" s="45" t="s">
        <v>1086</v>
      </c>
    </row>
    <row r="355" spans="2:11" s="44" customFormat="1" ht="81.599999999999994" x14ac:dyDescent="0.3">
      <c r="B355" s="20"/>
      <c r="C355" s="20"/>
      <c r="D355" s="50" t="s">
        <v>663</v>
      </c>
      <c r="E355" s="50" t="s">
        <v>664</v>
      </c>
      <c r="F355" s="20" t="s">
        <v>1039</v>
      </c>
      <c r="G355" s="80">
        <v>0</v>
      </c>
      <c r="H355" s="89"/>
      <c r="K355" s="45" t="s">
        <v>1086</v>
      </c>
    </row>
    <row r="356" spans="2:11" s="44" customFormat="1" ht="40.799999999999997" x14ac:dyDescent="0.3">
      <c r="B356" s="28" t="s">
        <v>665</v>
      </c>
      <c r="C356" s="28" t="s">
        <v>666</v>
      </c>
      <c r="D356" s="52" t="s">
        <v>667</v>
      </c>
      <c r="E356" s="52" t="s">
        <v>668</v>
      </c>
      <c r="F356" s="20" t="s">
        <v>1039</v>
      </c>
      <c r="G356" s="80">
        <v>0</v>
      </c>
      <c r="H356" s="89"/>
      <c r="K356" s="45" t="s">
        <v>1086</v>
      </c>
    </row>
    <row r="357" spans="2:11" s="44" customFormat="1" ht="40.799999999999997" x14ac:dyDescent="0.3">
      <c r="B357" s="20"/>
      <c r="C357" s="20"/>
      <c r="D357" s="52" t="s">
        <v>669</v>
      </c>
      <c r="E357" s="52" t="s">
        <v>670</v>
      </c>
      <c r="F357" s="20" t="s">
        <v>1039</v>
      </c>
      <c r="G357" s="80">
        <v>0</v>
      </c>
      <c r="H357" s="89"/>
      <c r="K357" s="45" t="s">
        <v>1086</v>
      </c>
    </row>
    <row r="358" spans="2:11" s="44" customFormat="1" ht="40.799999999999997" x14ac:dyDescent="0.3">
      <c r="B358" s="20"/>
      <c r="C358" s="20"/>
      <c r="D358" s="52" t="s">
        <v>671</v>
      </c>
      <c r="E358" s="52" t="s">
        <v>672</v>
      </c>
      <c r="F358" s="20" t="s">
        <v>1039</v>
      </c>
      <c r="G358" s="80">
        <v>0</v>
      </c>
      <c r="H358" s="89"/>
      <c r="K358" s="45" t="s">
        <v>1086</v>
      </c>
    </row>
    <row r="359" spans="2:11" s="44" customFormat="1" ht="40.799999999999997" x14ac:dyDescent="0.3">
      <c r="B359" s="20"/>
      <c r="C359" s="20"/>
      <c r="D359" s="52" t="s">
        <v>673</v>
      </c>
      <c r="E359" s="52" t="s">
        <v>674</v>
      </c>
      <c r="F359" s="20" t="s">
        <v>1039</v>
      </c>
      <c r="G359" s="80">
        <v>0</v>
      </c>
      <c r="H359" s="89"/>
      <c r="K359" s="45" t="s">
        <v>1086</v>
      </c>
    </row>
    <row r="360" spans="2:11" s="44" customFormat="1" ht="40.799999999999997" x14ac:dyDescent="0.3">
      <c r="B360" s="20"/>
      <c r="C360" s="20"/>
      <c r="D360" s="50" t="s">
        <v>675</v>
      </c>
      <c r="E360" s="52" t="s">
        <v>676</v>
      </c>
      <c r="F360" s="20" t="s">
        <v>1039</v>
      </c>
      <c r="G360" s="80">
        <v>0</v>
      </c>
      <c r="H360" s="89"/>
      <c r="K360" s="45" t="s">
        <v>1086</v>
      </c>
    </row>
    <row r="361" spans="2:11" s="44" customFormat="1" ht="102" x14ac:dyDescent="0.3">
      <c r="B361" s="28" t="s">
        <v>677</v>
      </c>
      <c r="C361" s="28" t="s">
        <v>678</v>
      </c>
      <c r="D361" s="52" t="s">
        <v>679</v>
      </c>
      <c r="E361" s="52" t="s">
        <v>892</v>
      </c>
      <c r="F361" s="20" t="s">
        <v>1039</v>
      </c>
      <c r="G361" s="80">
        <v>0</v>
      </c>
      <c r="H361" s="89"/>
      <c r="K361" s="45" t="s">
        <v>1086</v>
      </c>
    </row>
    <row r="362" spans="2:11" s="44" customFormat="1" ht="61.2" x14ac:dyDescent="0.3">
      <c r="B362" s="20"/>
      <c r="C362" s="20"/>
      <c r="D362" s="52" t="s">
        <v>680</v>
      </c>
      <c r="E362" s="52" t="s">
        <v>681</v>
      </c>
      <c r="F362" s="20" t="s">
        <v>1039</v>
      </c>
      <c r="G362" s="80">
        <v>0</v>
      </c>
      <c r="H362" s="89"/>
      <c r="K362" s="45" t="s">
        <v>1086</v>
      </c>
    </row>
    <row r="363" spans="2:11" s="44" customFormat="1" ht="61.2" x14ac:dyDescent="0.3">
      <c r="B363" s="20"/>
      <c r="C363" s="20"/>
      <c r="D363" s="52" t="s">
        <v>682</v>
      </c>
      <c r="E363" s="52" t="s">
        <v>683</v>
      </c>
      <c r="F363" s="20" t="s">
        <v>1038</v>
      </c>
      <c r="G363" s="80">
        <v>0</v>
      </c>
      <c r="H363" s="89"/>
      <c r="K363" s="45" t="s">
        <v>1086</v>
      </c>
    </row>
    <row r="364" spans="2:11" s="44" customFormat="1" ht="81.599999999999994" x14ac:dyDescent="0.3">
      <c r="B364" s="20"/>
      <c r="C364" s="20"/>
      <c r="D364" s="52" t="s">
        <v>684</v>
      </c>
      <c r="E364" s="52" t="s">
        <v>685</v>
      </c>
      <c r="F364" s="20" t="s">
        <v>1039</v>
      </c>
      <c r="G364" s="80">
        <v>0</v>
      </c>
      <c r="H364" s="89"/>
      <c r="K364" s="45" t="s">
        <v>1086</v>
      </c>
    </row>
    <row r="365" spans="2:11" s="44" customFormat="1" ht="81.599999999999994" x14ac:dyDescent="0.3">
      <c r="B365" s="20"/>
      <c r="C365" s="20"/>
      <c r="D365" s="52" t="s">
        <v>686</v>
      </c>
      <c r="E365" s="52" t="s">
        <v>893</v>
      </c>
      <c r="F365" s="20" t="s">
        <v>1044</v>
      </c>
      <c r="G365" s="80">
        <v>0</v>
      </c>
      <c r="H365" s="89"/>
      <c r="K365" s="45" t="s">
        <v>1086</v>
      </c>
    </row>
    <row r="366" spans="2:11" s="44" customFormat="1" ht="81.599999999999994" x14ac:dyDescent="0.3">
      <c r="B366" s="28" t="s">
        <v>687</v>
      </c>
      <c r="C366" s="28" t="s">
        <v>688</v>
      </c>
      <c r="D366" s="52" t="s">
        <v>689</v>
      </c>
      <c r="E366" s="52" t="s">
        <v>690</v>
      </c>
      <c r="F366" s="20" t="s">
        <v>1039</v>
      </c>
      <c r="G366" s="80">
        <v>0</v>
      </c>
      <c r="H366" s="89"/>
      <c r="K366" s="45" t="s">
        <v>1086</v>
      </c>
    </row>
    <row r="367" spans="2:11" s="44" customFormat="1" ht="81.599999999999994" x14ac:dyDescent="0.3">
      <c r="B367" s="20"/>
      <c r="C367" s="20"/>
      <c r="D367" s="52" t="s">
        <v>691</v>
      </c>
      <c r="E367" s="52" t="s">
        <v>692</v>
      </c>
      <c r="F367" s="20" t="s">
        <v>1039</v>
      </c>
      <c r="G367" s="80">
        <v>0</v>
      </c>
      <c r="H367" s="89"/>
      <c r="K367" s="45" t="s">
        <v>1086</v>
      </c>
    </row>
    <row r="368" spans="2:11" s="44" customFormat="1" ht="81.599999999999994" x14ac:dyDescent="0.3">
      <c r="B368" s="20"/>
      <c r="C368" s="20"/>
      <c r="D368" s="52" t="s">
        <v>693</v>
      </c>
      <c r="E368" s="50" t="s">
        <v>1034</v>
      </c>
      <c r="F368" s="20" t="s">
        <v>1038</v>
      </c>
      <c r="G368" s="80">
        <v>0</v>
      </c>
      <c r="H368" s="89"/>
      <c r="K368" s="45" t="s">
        <v>1086</v>
      </c>
    </row>
    <row r="369" spans="1:11" s="44" customFormat="1" ht="81.599999999999994" x14ac:dyDescent="0.3">
      <c r="B369" s="20"/>
      <c r="C369" s="20"/>
      <c r="D369" s="52" t="s">
        <v>694</v>
      </c>
      <c r="E369" s="52" t="s">
        <v>894</v>
      </c>
      <c r="F369" s="20" t="s">
        <v>1038</v>
      </c>
      <c r="G369" s="80">
        <v>0</v>
      </c>
      <c r="H369" s="89"/>
      <c r="K369" s="45" t="s">
        <v>1086</v>
      </c>
    </row>
    <row r="370" spans="1:11" s="44" customFormat="1" ht="81.599999999999994" x14ac:dyDescent="0.3">
      <c r="B370" s="20"/>
      <c r="C370" s="20"/>
      <c r="D370" s="52" t="s">
        <v>695</v>
      </c>
      <c r="E370" s="52" t="s">
        <v>696</v>
      </c>
      <c r="F370" s="20" t="s">
        <v>1038</v>
      </c>
      <c r="G370" s="80">
        <v>0</v>
      </c>
      <c r="H370" s="89"/>
      <c r="K370" s="45" t="s">
        <v>1086</v>
      </c>
    </row>
    <row r="371" spans="1:11" s="44" customFormat="1" ht="72.599999999999994" customHeight="1" x14ac:dyDescent="0.3">
      <c r="B371" s="207" t="s">
        <v>697</v>
      </c>
      <c r="C371" s="208"/>
      <c r="D371" s="208"/>
      <c r="E371" s="208"/>
      <c r="F371" s="208"/>
      <c r="G371" s="208"/>
      <c r="H371" s="209"/>
      <c r="I371" s="46">
        <f>SUM(G372:G396)</f>
        <v>0</v>
      </c>
      <c r="J371" s="44">
        <f>COUNT(G372:G396)*2</f>
        <v>22</v>
      </c>
      <c r="K371" s="45"/>
    </row>
    <row r="372" spans="1:11" s="44" customFormat="1" ht="102" x14ac:dyDescent="0.3">
      <c r="B372" s="28" t="s">
        <v>698</v>
      </c>
      <c r="C372" s="28" t="s">
        <v>699</v>
      </c>
      <c r="D372" s="52" t="s">
        <v>700</v>
      </c>
      <c r="E372" s="50" t="s">
        <v>906</v>
      </c>
      <c r="F372" s="20" t="s">
        <v>1044</v>
      </c>
      <c r="G372" s="80">
        <v>0</v>
      </c>
      <c r="H372" s="89"/>
      <c r="K372" s="45" t="s">
        <v>1086</v>
      </c>
    </row>
    <row r="373" spans="1:11" s="44" customFormat="1" ht="61.2" x14ac:dyDescent="0.3">
      <c r="B373" s="20"/>
      <c r="C373" s="20"/>
      <c r="D373" s="52" t="s">
        <v>701</v>
      </c>
      <c r="E373" s="52" t="s">
        <v>702</v>
      </c>
      <c r="F373" s="20" t="s">
        <v>1052</v>
      </c>
      <c r="G373" s="80">
        <v>0</v>
      </c>
      <c r="H373" s="89"/>
      <c r="K373" s="45" t="s">
        <v>1086</v>
      </c>
    </row>
    <row r="374" spans="1:11" s="44" customFormat="1" ht="81.599999999999994" x14ac:dyDescent="0.3">
      <c r="B374" s="20"/>
      <c r="C374" s="20"/>
      <c r="D374" s="52" t="s">
        <v>703</v>
      </c>
      <c r="E374" s="52" t="s">
        <v>704</v>
      </c>
      <c r="F374" s="20" t="s">
        <v>1050</v>
      </c>
      <c r="G374" s="80">
        <v>0</v>
      </c>
      <c r="H374" s="89"/>
      <c r="K374" s="45" t="s">
        <v>1086</v>
      </c>
    </row>
    <row r="375" spans="1:11" s="44" customFormat="1" ht="102" x14ac:dyDescent="0.3">
      <c r="B375" s="20"/>
      <c r="C375" s="20"/>
      <c r="D375" s="52" t="s">
        <v>705</v>
      </c>
      <c r="E375" s="52" t="s">
        <v>706</v>
      </c>
      <c r="F375" s="20" t="s">
        <v>1050</v>
      </c>
      <c r="G375" s="80">
        <v>0</v>
      </c>
      <c r="H375" s="89"/>
      <c r="K375" s="45" t="s">
        <v>1086</v>
      </c>
    </row>
    <row r="376" spans="1:11" s="44" customFormat="1" ht="102" x14ac:dyDescent="0.3">
      <c r="B376" s="20"/>
      <c r="C376" s="20"/>
      <c r="D376" s="52" t="s">
        <v>707</v>
      </c>
      <c r="E376" s="52" t="s">
        <v>708</v>
      </c>
      <c r="F376" s="20" t="s">
        <v>1042</v>
      </c>
      <c r="G376" s="80">
        <v>0</v>
      </c>
      <c r="H376" s="89"/>
      <c r="K376" s="45" t="s">
        <v>1086</v>
      </c>
    </row>
    <row r="377" spans="1:11" s="44" customFormat="1" ht="102" hidden="1" customHeight="1" x14ac:dyDescent="0.3">
      <c r="A377" s="63"/>
      <c r="B377" s="143" t="s">
        <v>709</v>
      </c>
      <c r="C377" s="143" t="s">
        <v>710</v>
      </c>
      <c r="D377" s="52" t="s">
        <v>711</v>
      </c>
      <c r="E377" s="52" t="s">
        <v>712</v>
      </c>
      <c r="F377" s="20" t="s">
        <v>1050</v>
      </c>
      <c r="G377" s="7"/>
      <c r="H377" s="20"/>
      <c r="K377" s="45" t="s">
        <v>1087</v>
      </c>
    </row>
    <row r="378" spans="1:11" s="44" customFormat="1" ht="122.4" x14ac:dyDescent="0.3">
      <c r="B378" s="28" t="s">
        <v>709</v>
      </c>
      <c r="C378" s="28" t="s">
        <v>710</v>
      </c>
      <c r="D378" s="52" t="s">
        <v>713</v>
      </c>
      <c r="E378" s="52" t="s">
        <v>714</v>
      </c>
      <c r="F378" s="20" t="s">
        <v>1050</v>
      </c>
      <c r="G378" s="80">
        <v>0</v>
      </c>
      <c r="H378" s="89"/>
      <c r="K378" s="45" t="s">
        <v>1086</v>
      </c>
    </row>
    <row r="379" spans="1:11" s="44" customFormat="1" ht="102" hidden="1" customHeight="1" x14ac:dyDescent="0.3">
      <c r="A379" s="63"/>
      <c r="B379" s="147"/>
      <c r="C379" s="147"/>
      <c r="D379" s="52" t="s">
        <v>715</v>
      </c>
      <c r="E379" s="52" t="s">
        <v>895</v>
      </c>
      <c r="F379" s="20" t="s">
        <v>1042</v>
      </c>
      <c r="G379" s="7"/>
      <c r="H379" s="20"/>
      <c r="K379" s="45" t="s">
        <v>1087</v>
      </c>
    </row>
    <row r="380" spans="1:11" s="44" customFormat="1" ht="102" x14ac:dyDescent="0.3">
      <c r="B380" s="20"/>
      <c r="C380" s="20"/>
      <c r="D380" s="52" t="s">
        <v>716</v>
      </c>
      <c r="E380" s="52" t="s">
        <v>717</v>
      </c>
      <c r="F380" s="20" t="s">
        <v>1044</v>
      </c>
      <c r="G380" s="80">
        <v>0</v>
      </c>
      <c r="H380" s="89"/>
      <c r="K380" s="45" t="s">
        <v>1086</v>
      </c>
    </row>
    <row r="381" spans="1:11" s="44" customFormat="1" ht="102" hidden="1" customHeight="1" x14ac:dyDescent="0.3">
      <c r="A381" s="63"/>
      <c r="B381" s="147"/>
      <c r="C381" s="147"/>
      <c r="D381" s="50" t="s">
        <v>718</v>
      </c>
      <c r="E381" s="52" t="s">
        <v>896</v>
      </c>
      <c r="F381" s="20" t="s">
        <v>1055</v>
      </c>
      <c r="G381" s="7"/>
      <c r="H381" s="20"/>
      <c r="K381" s="45" t="s">
        <v>1087</v>
      </c>
    </row>
    <row r="382" spans="1:11" s="44" customFormat="1" ht="102" hidden="1" customHeight="1" x14ac:dyDescent="0.3">
      <c r="A382" s="63"/>
      <c r="B382" s="143" t="s">
        <v>719</v>
      </c>
      <c r="C382" s="143" t="s">
        <v>720</v>
      </c>
      <c r="D382" s="52" t="s">
        <v>721</v>
      </c>
      <c r="E382" s="52" t="s">
        <v>722</v>
      </c>
      <c r="F382" s="20" t="s">
        <v>1042</v>
      </c>
      <c r="G382" s="7"/>
      <c r="H382" s="20"/>
      <c r="K382" s="45" t="s">
        <v>1087</v>
      </c>
    </row>
    <row r="383" spans="1:11" s="44" customFormat="1" ht="142.80000000000001" x14ac:dyDescent="0.3">
      <c r="B383" s="28" t="s">
        <v>719</v>
      </c>
      <c r="C383" s="28" t="s">
        <v>720</v>
      </c>
      <c r="D383" s="52" t="s">
        <v>723</v>
      </c>
      <c r="E383" s="52" t="s">
        <v>724</v>
      </c>
      <c r="F383" s="20" t="s">
        <v>1050</v>
      </c>
      <c r="G383" s="80">
        <v>0</v>
      </c>
      <c r="H383" s="89"/>
      <c r="K383" s="45" t="s">
        <v>1086</v>
      </c>
    </row>
    <row r="384" spans="1:11" s="44" customFormat="1" ht="81.599999999999994" x14ac:dyDescent="0.3">
      <c r="B384" s="20"/>
      <c r="C384" s="20"/>
      <c r="D384" s="52" t="s">
        <v>725</v>
      </c>
      <c r="E384" s="52" t="s">
        <v>726</v>
      </c>
      <c r="F384" s="20" t="s">
        <v>1050</v>
      </c>
      <c r="G384" s="80">
        <v>0</v>
      </c>
      <c r="H384" s="89"/>
      <c r="K384" s="45" t="s">
        <v>1086</v>
      </c>
    </row>
    <row r="385" spans="1:11" s="44" customFormat="1" ht="102" x14ac:dyDescent="0.3">
      <c r="B385" s="20"/>
      <c r="C385" s="20"/>
      <c r="D385" s="52" t="s">
        <v>727</v>
      </c>
      <c r="E385" s="52" t="s">
        <v>728</v>
      </c>
      <c r="F385" s="20" t="s">
        <v>1044</v>
      </c>
      <c r="G385" s="80">
        <v>0</v>
      </c>
      <c r="H385" s="89"/>
      <c r="K385" s="45" t="s">
        <v>1086</v>
      </c>
    </row>
    <row r="386" spans="1:11" s="44" customFormat="1" ht="102" x14ac:dyDescent="0.3">
      <c r="B386" s="20"/>
      <c r="C386" s="20"/>
      <c r="D386" s="52" t="s">
        <v>729</v>
      </c>
      <c r="E386" s="52" t="s">
        <v>730</v>
      </c>
      <c r="F386" s="20" t="s">
        <v>1053</v>
      </c>
      <c r="G386" s="80">
        <v>0</v>
      </c>
      <c r="H386" s="89"/>
      <c r="K386" s="45" t="s">
        <v>1086</v>
      </c>
    </row>
    <row r="387" spans="1:11" s="44" customFormat="1" ht="81.599999999999994" hidden="1" customHeight="1" x14ac:dyDescent="0.3">
      <c r="A387" s="63"/>
      <c r="B387" s="143" t="s">
        <v>731</v>
      </c>
      <c r="C387" s="143" t="s">
        <v>732</v>
      </c>
      <c r="D387" s="52" t="s">
        <v>733</v>
      </c>
      <c r="E387" s="52" t="s">
        <v>734</v>
      </c>
      <c r="F387" s="20" t="s">
        <v>1051</v>
      </c>
      <c r="G387" s="7"/>
      <c r="H387" s="20"/>
      <c r="K387" s="45" t="s">
        <v>1087</v>
      </c>
    </row>
    <row r="388" spans="1:11" s="44" customFormat="1" ht="81.599999999999994" hidden="1" customHeight="1" x14ac:dyDescent="0.3">
      <c r="A388" s="63"/>
      <c r="B388" s="147"/>
      <c r="C388" s="147"/>
      <c r="D388" s="52" t="s">
        <v>735</v>
      </c>
      <c r="E388" s="52" t="s">
        <v>736</v>
      </c>
      <c r="F388" s="20" t="s">
        <v>1056</v>
      </c>
      <c r="G388" s="7"/>
      <c r="H388" s="20"/>
      <c r="K388" s="45" t="s">
        <v>1087</v>
      </c>
    </row>
    <row r="389" spans="1:11" s="44" customFormat="1" ht="81.599999999999994" hidden="1" customHeight="1" x14ac:dyDescent="0.3">
      <c r="A389" s="63"/>
      <c r="B389" s="147"/>
      <c r="C389" s="147"/>
      <c r="D389" s="52" t="s">
        <v>737</v>
      </c>
      <c r="E389" s="52" t="s">
        <v>738</v>
      </c>
      <c r="F389" s="20" t="s">
        <v>1062</v>
      </c>
      <c r="G389" s="7"/>
      <c r="H389" s="20"/>
      <c r="K389" s="45" t="s">
        <v>1087</v>
      </c>
    </row>
    <row r="390" spans="1:11" s="44" customFormat="1" ht="102" hidden="1" customHeight="1" x14ac:dyDescent="0.3">
      <c r="A390" s="63"/>
      <c r="B390" s="147"/>
      <c r="C390" s="147"/>
      <c r="D390" s="52" t="s">
        <v>739</v>
      </c>
      <c r="E390" s="52" t="s">
        <v>740</v>
      </c>
      <c r="F390" s="20" t="s">
        <v>1054</v>
      </c>
      <c r="G390" s="7"/>
      <c r="H390" s="20"/>
      <c r="K390" s="45" t="s">
        <v>1087</v>
      </c>
    </row>
    <row r="391" spans="1:11" s="44" customFormat="1" ht="61.2" hidden="1" customHeight="1" x14ac:dyDescent="0.3">
      <c r="A391" s="63"/>
      <c r="B391" s="147"/>
      <c r="C391" s="147"/>
      <c r="D391" s="52" t="s">
        <v>741</v>
      </c>
      <c r="E391" s="52" t="s">
        <v>742</v>
      </c>
      <c r="F391" s="20" t="s">
        <v>1063</v>
      </c>
      <c r="G391" s="7"/>
      <c r="H391" s="20"/>
      <c r="K391" s="45" t="s">
        <v>1087</v>
      </c>
    </row>
    <row r="392" spans="1:11" s="44" customFormat="1" ht="81.599999999999994" hidden="1" customHeight="1" x14ac:dyDescent="0.3">
      <c r="A392" s="63"/>
      <c r="B392" s="143" t="s">
        <v>743</v>
      </c>
      <c r="C392" s="143" t="s">
        <v>744</v>
      </c>
      <c r="D392" s="52" t="s">
        <v>745</v>
      </c>
      <c r="E392" s="52" t="s">
        <v>746</v>
      </c>
      <c r="F392" s="20" t="s">
        <v>1064</v>
      </c>
      <c r="G392" s="7"/>
      <c r="H392" s="20"/>
      <c r="K392" s="45" t="s">
        <v>1087</v>
      </c>
    </row>
    <row r="393" spans="1:11" s="44" customFormat="1" ht="81.599999999999994" hidden="1" customHeight="1" x14ac:dyDescent="0.3">
      <c r="A393" s="63"/>
      <c r="B393" s="147"/>
      <c r="C393" s="147"/>
      <c r="D393" s="52" t="s">
        <v>747</v>
      </c>
      <c r="E393" s="52" t="s">
        <v>748</v>
      </c>
      <c r="F393" s="20" t="s">
        <v>1065</v>
      </c>
      <c r="G393" s="7"/>
      <c r="H393" s="20"/>
      <c r="K393" s="45" t="s">
        <v>1087</v>
      </c>
    </row>
    <row r="394" spans="1:11" s="44" customFormat="1" ht="81.599999999999994" hidden="1" customHeight="1" x14ac:dyDescent="0.3">
      <c r="A394" s="63"/>
      <c r="B394" s="147"/>
      <c r="C394" s="147"/>
      <c r="D394" s="52" t="s">
        <v>749</v>
      </c>
      <c r="E394" s="52" t="s">
        <v>750</v>
      </c>
      <c r="F394" s="20" t="s">
        <v>1042</v>
      </c>
      <c r="G394" s="7"/>
      <c r="H394" s="20"/>
      <c r="K394" s="45" t="s">
        <v>1087</v>
      </c>
    </row>
    <row r="395" spans="1:11" s="44" customFormat="1" ht="81.599999999999994" hidden="1" customHeight="1" x14ac:dyDescent="0.3">
      <c r="A395" s="63"/>
      <c r="B395" s="147"/>
      <c r="C395" s="147"/>
      <c r="D395" s="52" t="s">
        <v>751</v>
      </c>
      <c r="E395" s="52" t="s">
        <v>897</v>
      </c>
      <c r="F395" s="20" t="s">
        <v>1042</v>
      </c>
      <c r="G395" s="7"/>
      <c r="H395" s="20"/>
      <c r="K395" s="45" t="s">
        <v>1087</v>
      </c>
    </row>
    <row r="396" spans="1:11" s="44" customFormat="1" ht="102" hidden="1" customHeight="1" x14ac:dyDescent="0.3">
      <c r="A396" s="63"/>
      <c r="B396" s="147"/>
      <c r="C396" s="147"/>
      <c r="D396" s="52" t="s">
        <v>752</v>
      </c>
      <c r="E396" s="52" t="s">
        <v>753</v>
      </c>
      <c r="F396" s="20" t="s">
        <v>1038</v>
      </c>
      <c r="G396" s="7"/>
      <c r="H396" s="20"/>
      <c r="K396" s="45" t="s">
        <v>1087</v>
      </c>
    </row>
    <row r="397" spans="1:11" s="44" customFormat="1" ht="80.400000000000006" customHeight="1" x14ac:dyDescent="0.3">
      <c r="B397" s="207" t="s">
        <v>754</v>
      </c>
      <c r="C397" s="208"/>
      <c r="D397" s="208"/>
      <c r="E397" s="208"/>
      <c r="F397" s="208"/>
      <c r="G397" s="208"/>
      <c r="H397" s="209"/>
      <c r="I397" s="46">
        <f>SUM(G398:G422)</f>
        <v>0</v>
      </c>
      <c r="J397" s="44">
        <f>COUNT(G398:G422)*2</f>
        <v>46</v>
      </c>
      <c r="K397" s="45"/>
    </row>
    <row r="398" spans="1:11" s="44" customFormat="1" ht="81.599999999999994" x14ac:dyDescent="0.3">
      <c r="B398" s="28" t="s">
        <v>755</v>
      </c>
      <c r="C398" s="28" t="s">
        <v>756</v>
      </c>
      <c r="D398" s="52" t="s">
        <v>898</v>
      </c>
      <c r="E398" s="50" t="s">
        <v>1035</v>
      </c>
      <c r="F398" s="20" t="s">
        <v>1041</v>
      </c>
      <c r="G398" s="80">
        <v>0</v>
      </c>
      <c r="H398" s="89"/>
      <c r="K398" s="45" t="s">
        <v>1086</v>
      </c>
    </row>
    <row r="399" spans="1:11" s="44" customFormat="1" ht="81.599999999999994" x14ac:dyDescent="0.3">
      <c r="B399" s="20"/>
      <c r="C399" s="20"/>
      <c r="D399" s="52" t="s">
        <v>757</v>
      </c>
      <c r="E399" s="52" t="s">
        <v>899</v>
      </c>
      <c r="F399" s="20" t="s">
        <v>1038</v>
      </c>
      <c r="G399" s="80">
        <v>0</v>
      </c>
      <c r="H399" s="89"/>
      <c r="K399" s="45" t="s">
        <v>1086</v>
      </c>
    </row>
    <row r="400" spans="1:11" s="44" customFormat="1" ht="40.799999999999997" x14ac:dyDescent="0.3">
      <c r="B400" s="20"/>
      <c r="C400" s="20"/>
      <c r="D400" s="52" t="s">
        <v>758</v>
      </c>
      <c r="E400" s="50" t="s">
        <v>1036</v>
      </c>
      <c r="F400" s="20" t="s">
        <v>1038</v>
      </c>
      <c r="G400" s="80">
        <v>0</v>
      </c>
      <c r="H400" s="89"/>
      <c r="K400" s="45" t="s">
        <v>1086</v>
      </c>
    </row>
    <row r="401" spans="1:11" s="44" customFormat="1" ht="61.2" x14ac:dyDescent="0.3">
      <c r="B401" s="20"/>
      <c r="C401" s="20"/>
      <c r="D401" s="52" t="s">
        <v>759</v>
      </c>
      <c r="E401" s="52" t="s">
        <v>760</v>
      </c>
      <c r="F401" s="20" t="s">
        <v>1041</v>
      </c>
      <c r="G401" s="80">
        <v>0</v>
      </c>
      <c r="H401" s="89"/>
      <c r="K401" s="45" t="s">
        <v>1086</v>
      </c>
    </row>
    <row r="402" spans="1:11" s="44" customFormat="1" ht="61.2" x14ac:dyDescent="0.3">
      <c r="B402" s="20"/>
      <c r="C402" s="20"/>
      <c r="D402" s="52" t="s">
        <v>761</v>
      </c>
      <c r="E402" s="50" t="s">
        <v>1037</v>
      </c>
      <c r="F402" s="20" t="s">
        <v>1038</v>
      </c>
      <c r="G402" s="80">
        <v>0</v>
      </c>
      <c r="H402" s="89"/>
      <c r="K402" s="45" t="s">
        <v>1086</v>
      </c>
    </row>
    <row r="403" spans="1:11" s="44" customFormat="1" ht="81.599999999999994" x14ac:dyDescent="0.3">
      <c r="B403" s="28" t="s">
        <v>762</v>
      </c>
      <c r="C403" s="28" t="s">
        <v>763</v>
      </c>
      <c r="D403" s="52" t="s">
        <v>764</v>
      </c>
      <c r="E403" s="52" t="s">
        <v>765</v>
      </c>
      <c r="F403" s="20" t="s">
        <v>1038</v>
      </c>
      <c r="G403" s="80">
        <v>0</v>
      </c>
      <c r="H403" s="89"/>
      <c r="K403" s="45" t="s">
        <v>1086</v>
      </c>
    </row>
    <row r="404" spans="1:11" s="44" customFormat="1" ht="81.599999999999994" x14ac:dyDescent="0.3">
      <c r="B404" s="20"/>
      <c r="C404" s="20"/>
      <c r="D404" s="52" t="s">
        <v>766</v>
      </c>
      <c r="E404" s="52" t="s">
        <v>767</v>
      </c>
      <c r="F404" s="20" t="s">
        <v>1038</v>
      </c>
      <c r="G404" s="80">
        <v>0</v>
      </c>
      <c r="H404" s="89"/>
      <c r="K404" s="45" t="s">
        <v>1086</v>
      </c>
    </row>
    <row r="405" spans="1:11" s="44" customFormat="1" ht="81.599999999999994" x14ac:dyDescent="0.3">
      <c r="B405" s="20"/>
      <c r="C405" s="20"/>
      <c r="D405" s="52" t="s">
        <v>914</v>
      </c>
      <c r="E405" s="52" t="s">
        <v>768</v>
      </c>
      <c r="F405" s="20" t="s">
        <v>1038</v>
      </c>
      <c r="G405" s="80">
        <v>0</v>
      </c>
      <c r="H405" s="89"/>
      <c r="K405" s="45" t="s">
        <v>1086</v>
      </c>
    </row>
    <row r="406" spans="1:11" s="44" customFormat="1" ht="81.599999999999994" x14ac:dyDescent="0.3">
      <c r="B406" s="20"/>
      <c r="C406" s="20"/>
      <c r="D406" s="50" t="s">
        <v>769</v>
      </c>
      <c r="E406" s="50" t="s">
        <v>770</v>
      </c>
      <c r="F406" s="20" t="s">
        <v>1038</v>
      </c>
      <c r="G406" s="80">
        <v>0</v>
      </c>
      <c r="H406" s="89"/>
      <c r="K406" s="45" t="s">
        <v>1086</v>
      </c>
    </row>
    <row r="407" spans="1:11" s="44" customFormat="1" ht="91.05" customHeight="1" x14ac:dyDescent="0.3">
      <c r="B407" s="20"/>
      <c r="C407" s="20"/>
      <c r="D407" s="52" t="s">
        <v>771</v>
      </c>
      <c r="E407" s="52" t="s">
        <v>772</v>
      </c>
      <c r="F407" s="20" t="s">
        <v>1038</v>
      </c>
      <c r="G407" s="80">
        <v>0</v>
      </c>
      <c r="H407" s="89"/>
      <c r="K407" s="45" t="s">
        <v>1086</v>
      </c>
    </row>
    <row r="408" spans="1:11" s="44" customFormat="1" ht="102" hidden="1" customHeight="1" x14ac:dyDescent="0.3">
      <c r="A408" s="63"/>
      <c r="B408" s="143" t="s">
        <v>773</v>
      </c>
      <c r="C408" s="143" t="s">
        <v>774</v>
      </c>
      <c r="D408" s="52" t="s">
        <v>775</v>
      </c>
      <c r="E408" s="50" t="s">
        <v>903</v>
      </c>
      <c r="F408" s="20" t="s">
        <v>1038</v>
      </c>
      <c r="G408" s="7"/>
      <c r="H408" s="20"/>
      <c r="K408" s="45" t="s">
        <v>1087</v>
      </c>
    </row>
    <row r="409" spans="1:11" s="44" customFormat="1" ht="81.599999999999994" x14ac:dyDescent="0.3">
      <c r="B409" s="28" t="s">
        <v>773</v>
      </c>
      <c r="C409" s="28" t="s">
        <v>774</v>
      </c>
      <c r="D409" s="52" t="s">
        <v>776</v>
      </c>
      <c r="E409" s="50" t="s">
        <v>904</v>
      </c>
      <c r="F409" s="20" t="s">
        <v>1038</v>
      </c>
      <c r="G409" s="80">
        <v>0</v>
      </c>
      <c r="H409" s="89"/>
      <c r="K409" s="45" t="s">
        <v>1086</v>
      </c>
    </row>
    <row r="410" spans="1:11" s="44" customFormat="1" ht="61.2" x14ac:dyDescent="0.3">
      <c r="B410" s="20"/>
      <c r="C410" s="20"/>
      <c r="D410" s="52" t="s">
        <v>777</v>
      </c>
      <c r="E410" s="52" t="s">
        <v>778</v>
      </c>
      <c r="F410" s="20" t="s">
        <v>1038</v>
      </c>
      <c r="G410" s="80">
        <v>0</v>
      </c>
      <c r="H410" s="89"/>
      <c r="K410" s="45" t="s">
        <v>1086</v>
      </c>
    </row>
    <row r="411" spans="1:11" s="44" customFormat="1" ht="61.2" x14ac:dyDescent="0.3">
      <c r="B411" s="20"/>
      <c r="C411" s="20"/>
      <c r="D411" s="52" t="s">
        <v>779</v>
      </c>
      <c r="E411" s="52" t="s">
        <v>780</v>
      </c>
      <c r="F411" s="20" t="s">
        <v>1038</v>
      </c>
      <c r="G411" s="80">
        <v>0</v>
      </c>
      <c r="H411" s="89"/>
      <c r="K411" s="45" t="s">
        <v>1086</v>
      </c>
    </row>
    <row r="412" spans="1:11" s="44" customFormat="1" ht="91.05" customHeight="1" x14ac:dyDescent="0.3">
      <c r="B412" s="20"/>
      <c r="C412" s="20"/>
      <c r="D412" s="52" t="s">
        <v>781</v>
      </c>
      <c r="E412" s="52" t="s">
        <v>782</v>
      </c>
      <c r="F412" s="20" t="s">
        <v>1038</v>
      </c>
      <c r="G412" s="80">
        <v>0</v>
      </c>
      <c r="H412" s="89"/>
      <c r="K412" s="45" t="s">
        <v>1086</v>
      </c>
    </row>
    <row r="413" spans="1:11" s="44" customFormat="1" ht="61.2" x14ac:dyDescent="0.3">
      <c r="B413" s="28" t="s">
        <v>783</v>
      </c>
      <c r="C413" s="28" t="s">
        <v>784</v>
      </c>
      <c r="D413" s="52" t="s">
        <v>785</v>
      </c>
      <c r="E413" s="52" t="s">
        <v>786</v>
      </c>
      <c r="F413" s="20" t="s">
        <v>1039</v>
      </c>
      <c r="G413" s="80">
        <v>0</v>
      </c>
      <c r="H413" s="89"/>
      <c r="K413" s="45" t="s">
        <v>1086</v>
      </c>
    </row>
    <row r="414" spans="1:11" s="44" customFormat="1" ht="61.2" x14ac:dyDescent="0.3">
      <c r="B414" s="20"/>
      <c r="C414" s="20"/>
      <c r="D414" s="52" t="s">
        <v>787</v>
      </c>
      <c r="E414" s="52" t="s">
        <v>788</v>
      </c>
      <c r="F414" s="20" t="s">
        <v>1039</v>
      </c>
      <c r="G414" s="80">
        <v>0</v>
      </c>
      <c r="H414" s="89"/>
      <c r="K414" s="45" t="s">
        <v>1086</v>
      </c>
    </row>
    <row r="415" spans="1:11" s="44" customFormat="1" ht="61.2" x14ac:dyDescent="0.3">
      <c r="B415" s="20"/>
      <c r="C415" s="20"/>
      <c r="D415" s="52" t="s">
        <v>789</v>
      </c>
      <c r="E415" s="52" t="s">
        <v>790</v>
      </c>
      <c r="F415" s="20" t="s">
        <v>1038</v>
      </c>
      <c r="G415" s="80">
        <v>0</v>
      </c>
      <c r="H415" s="89"/>
      <c r="K415" s="45" t="s">
        <v>1086</v>
      </c>
    </row>
    <row r="416" spans="1:11" s="44" customFormat="1" ht="81.599999999999994" x14ac:dyDescent="0.3">
      <c r="B416" s="20"/>
      <c r="C416" s="20"/>
      <c r="D416" s="52" t="s">
        <v>791</v>
      </c>
      <c r="E416" s="50" t="s">
        <v>905</v>
      </c>
      <c r="F416" s="20" t="s">
        <v>1039</v>
      </c>
      <c r="G416" s="80">
        <v>0</v>
      </c>
      <c r="H416" s="89"/>
      <c r="K416" s="45" t="s">
        <v>1086</v>
      </c>
    </row>
    <row r="417" spans="1:11" s="44" customFormat="1" ht="102" x14ac:dyDescent="0.3">
      <c r="B417" s="20"/>
      <c r="C417" s="20"/>
      <c r="D417" s="52" t="s">
        <v>792</v>
      </c>
      <c r="E417" s="52" t="s">
        <v>793</v>
      </c>
      <c r="F417" s="20" t="s">
        <v>1039</v>
      </c>
      <c r="G417" s="80">
        <v>0</v>
      </c>
      <c r="H417" s="89"/>
      <c r="K417" s="45" t="s">
        <v>1086</v>
      </c>
    </row>
    <row r="418" spans="1:11" s="44" customFormat="1" ht="81.599999999999994" x14ac:dyDescent="0.3">
      <c r="B418" s="28" t="s">
        <v>794</v>
      </c>
      <c r="C418" s="28" t="s">
        <v>795</v>
      </c>
      <c r="D418" s="52" t="s">
        <v>796</v>
      </c>
      <c r="E418" s="52" t="s">
        <v>900</v>
      </c>
      <c r="F418" s="20" t="s">
        <v>1059</v>
      </c>
      <c r="G418" s="80">
        <v>0</v>
      </c>
      <c r="H418" s="89"/>
      <c r="K418" s="45" t="s">
        <v>1086</v>
      </c>
    </row>
    <row r="419" spans="1:11" s="44" customFormat="1" ht="81.599999999999994" x14ac:dyDescent="0.3">
      <c r="B419" s="20"/>
      <c r="C419" s="20"/>
      <c r="D419" s="52" t="s">
        <v>797</v>
      </c>
      <c r="E419" s="52" t="s">
        <v>901</v>
      </c>
      <c r="F419" s="20" t="s">
        <v>1059</v>
      </c>
      <c r="G419" s="80">
        <v>0</v>
      </c>
      <c r="H419" s="89"/>
      <c r="K419" s="45" t="s">
        <v>1086</v>
      </c>
    </row>
    <row r="420" spans="1:11" s="44" customFormat="1" ht="81.599999999999994" hidden="1" customHeight="1" x14ac:dyDescent="0.3">
      <c r="A420" s="63"/>
      <c r="B420" s="147"/>
      <c r="C420" s="147"/>
      <c r="D420" s="52" t="s">
        <v>798</v>
      </c>
      <c r="E420" s="52" t="s">
        <v>902</v>
      </c>
      <c r="F420" s="20" t="s">
        <v>1059</v>
      </c>
      <c r="G420" s="7"/>
      <c r="H420" s="20"/>
      <c r="K420" s="45" t="s">
        <v>1087</v>
      </c>
    </row>
    <row r="421" spans="1:11" s="44" customFormat="1" ht="81.599999999999994" x14ac:dyDescent="0.3">
      <c r="B421" s="20"/>
      <c r="C421" s="20"/>
      <c r="D421" s="52" t="s">
        <v>799</v>
      </c>
      <c r="E421" s="52" t="s">
        <v>800</v>
      </c>
      <c r="F421" s="20" t="s">
        <v>1039</v>
      </c>
      <c r="G421" s="80">
        <v>0</v>
      </c>
      <c r="H421" s="89"/>
      <c r="K421" s="45" t="s">
        <v>1086</v>
      </c>
    </row>
    <row r="422" spans="1:11" s="44" customFormat="1" ht="61.2" x14ac:dyDescent="0.3">
      <c r="B422" s="20"/>
      <c r="C422" s="20"/>
      <c r="D422" s="52" t="s">
        <v>801</v>
      </c>
      <c r="E422" s="52" t="s">
        <v>802</v>
      </c>
      <c r="F422" s="20" t="s">
        <v>1038</v>
      </c>
      <c r="G422" s="80">
        <v>0</v>
      </c>
      <c r="H422" s="89"/>
      <c r="K422" s="45" t="s">
        <v>1086</v>
      </c>
    </row>
    <row r="424" spans="1:11" ht="48" customHeight="1" x14ac:dyDescent="0.3">
      <c r="B424" s="15" t="s">
        <v>975</v>
      </c>
      <c r="C424" s="15" t="s">
        <v>976</v>
      </c>
      <c r="D424" s="53" t="s">
        <v>977</v>
      </c>
      <c r="E424" s="53" t="s">
        <v>978</v>
      </c>
      <c r="F424" s="21"/>
    </row>
    <row r="425" spans="1:11" ht="28.8" customHeight="1" x14ac:dyDescent="0.3">
      <c r="B425" s="21" t="s">
        <v>982</v>
      </c>
      <c r="C425" s="21">
        <f>I2</f>
        <v>0</v>
      </c>
      <c r="D425" s="54">
        <f>J2</f>
        <v>192</v>
      </c>
      <c r="E425" s="57">
        <f>(C425/D425)</f>
        <v>0</v>
      </c>
      <c r="F425" s="21"/>
    </row>
    <row r="426" spans="1:11" ht="28.8" customHeight="1" x14ac:dyDescent="0.3">
      <c r="B426" s="21" t="s">
        <v>979</v>
      </c>
      <c r="C426" s="21">
        <f>I108</f>
        <v>0</v>
      </c>
      <c r="D426" s="54">
        <f>J108</f>
        <v>54</v>
      </c>
      <c r="E426" s="57">
        <f>(C426/D426)</f>
        <v>0</v>
      </c>
      <c r="F426" s="21"/>
    </row>
    <row r="427" spans="1:11" ht="28.8" customHeight="1" x14ac:dyDescent="0.3">
      <c r="B427" s="21" t="s">
        <v>980</v>
      </c>
      <c r="C427" s="21">
        <f>I213</f>
        <v>0</v>
      </c>
      <c r="D427" s="54">
        <f>J213</f>
        <v>144</v>
      </c>
      <c r="E427" s="57">
        <f>(C427/D427)</f>
        <v>0</v>
      </c>
      <c r="F427" s="21"/>
    </row>
    <row r="428" spans="1:11" ht="28.8" customHeight="1" x14ac:dyDescent="0.3">
      <c r="B428" s="21" t="s">
        <v>981</v>
      </c>
      <c r="C428" s="21">
        <f>I318</f>
        <v>0</v>
      </c>
      <c r="D428" s="54">
        <f>J318</f>
        <v>146</v>
      </c>
      <c r="E428" s="57">
        <f>(C428/D428)</f>
        <v>0</v>
      </c>
      <c r="F428" s="21"/>
    </row>
    <row r="429" spans="1:11" ht="28.8" customHeight="1" x14ac:dyDescent="0.3">
      <c r="B429" s="21" t="s">
        <v>983</v>
      </c>
      <c r="C429" s="21">
        <f>SUM(C425:C428)</f>
        <v>0</v>
      </c>
      <c r="D429" s="54">
        <f>SUM(D425:D428)</f>
        <v>536</v>
      </c>
      <c r="E429" s="57">
        <f>(C429/D429)</f>
        <v>0</v>
      </c>
      <c r="F429" s="21"/>
    </row>
    <row r="430" spans="1:11" x14ac:dyDescent="0.3">
      <c r="B430" s="21"/>
      <c r="C430" s="21"/>
      <c r="D430" s="54"/>
      <c r="E430" s="54"/>
      <c r="F430" s="21"/>
    </row>
    <row r="431" spans="1:11" ht="20.399999999999999" x14ac:dyDescent="0.3">
      <c r="B431" s="21"/>
      <c r="C431" s="47">
        <v>0</v>
      </c>
      <c r="D431" s="54"/>
      <c r="E431" s="54"/>
      <c r="F431" s="21"/>
    </row>
    <row r="432" spans="1:11"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UUNr0vuhry+lGYsm+dIlei1WqOjBh5ak7rVie7KyLsWAmOF8lVEPwJWAhrdgcR1qRS5MoTSff3hxN0oamLsF3Q==" saltValue="uWEMQaovuQdVPZmZrPKxng=="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0"/>
  <sheetViews>
    <sheetView topLeftCell="C1" zoomScale="60" zoomScaleNormal="60" workbookViewId="0">
      <selection activeCell="K1" sqref="I1:K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23.796875" style="23" hidden="1" customWidth="1"/>
    <col min="12" max="16384" width="10.69921875" style="23"/>
  </cols>
  <sheetData>
    <row r="1" spans="1:11" s="26" customFormat="1" ht="109.95" customHeight="1" x14ac:dyDescent="0.3">
      <c r="B1" s="222" t="s">
        <v>0</v>
      </c>
      <c r="C1" s="223"/>
      <c r="D1" s="223"/>
      <c r="E1" s="223"/>
      <c r="F1" s="223"/>
      <c r="G1" s="223"/>
      <c r="H1" s="224"/>
    </row>
    <row r="2" spans="1:11" s="26" customFormat="1" ht="39" customHeight="1" x14ac:dyDescent="0.3">
      <c r="B2" s="216" t="s">
        <v>1</v>
      </c>
      <c r="C2" s="217"/>
      <c r="D2" s="217"/>
      <c r="E2" s="217"/>
      <c r="F2" s="217"/>
      <c r="G2" s="217"/>
      <c r="H2" s="218"/>
      <c r="I2" s="27">
        <f>I4+I30+I56+I82</f>
        <v>0</v>
      </c>
      <c r="J2" s="27">
        <f>J4+J30+J56+J82</f>
        <v>132</v>
      </c>
    </row>
    <row r="3" spans="1:11" s="26" customFormat="1" ht="20.399999999999999" x14ac:dyDescent="0.3">
      <c r="B3" s="1" t="s">
        <v>2</v>
      </c>
      <c r="C3" s="1" t="s">
        <v>3</v>
      </c>
      <c r="D3" s="1" t="s">
        <v>4</v>
      </c>
      <c r="E3" s="1" t="s">
        <v>5</v>
      </c>
      <c r="F3" s="1" t="s">
        <v>6</v>
      </c>
      <c r="G3" s="93" t="s">
        <v>7</v>
      </c>
      <c r="H3" s="92" t="s">
        <v>8</v>
      </c>
    </row>
    <row r="4" spans="1:11" s="26" customFormat="1" ht="75" customHeight="1" x14ac:dyDescent="0.3">
      <c r="B4" s="207" t="s">
        <v>9</v>
      </c>
      <c r="C4" s="208"/>
      <c r="D4" s="208"/>
      <c r="E4" s="208"/>
      <c r="F4" s="208"/>
      <c r="G4" s="208"/>
      <c r="H4" s="209"/>
      <c r="I4" s="27">
        <f>SUM(G5:G29)</f>
        <v>0</v>
      </c>
      <c r="J4" s="26">
        <f>COUNT(G5:G29)*2</f>
        <v>36</v>
      </c>
      <c r="K4" s="1" t="s">
        <v>1079</v>
      </c>
    </row>
    <row r="5" spans="1:11" s="26" customFormat="1" ht="82.05" customHeight="1" x14ac:dyDescent="0.3">
      <c r="B5" s="28" t="s">
        <v>10</v>
      </c>
      <c r="C5" s="28" t="s">
        <v>11</v>
      </c>
      <c r="D5" s="48" t="s">
        <v>12</v>
      </c>
      <c r="E5" s="48" t="s">
        <v>805</v>
      </c>
      <c r="F5" s="16" t="s">
        <v>1038</v>
      </c>
      <c r="G5" s="80">
        <v>0</v>
      </c>
      <c r="H5" s="81"/>
      <c r="K5" s="25" t="s">
        <v>1086</v>
      </c>
    </row>
    <row r="6" spans="1:11" s="26" customFormat="1" ht="87" customHeight="1" x14ac:dyDescent="0.3">
      <c r="B6" s="3"/>
      <c r="C6" s="16"/>
      <c r="D6" s="48" t="s">
        <v>13</v>
      </c>
      <c r="E6" s="48" t="s">
        <v>806</v>
      </c>
      <c r="F6" s="16" t="s">
        <v>1039</v>
      </c>
      <c r="G6" s="80">
        <v>0</v>
      </c>
      <c r="H6" s="81"/>
      <c r="K6" s="29" t="s">
        <v>1086</v>
      </c>
    </row>
    <row r="7" spans="1:11" s="26" customFormat="1" ht="112.5" customHeight="1" x14ac:dyDescent="0.3">
      <c r="B7" s="3"/>
      <c r="C7" s="16"/>
      <c r="D7" s="48" t="s">
        <v>14</v>
      </c>
      <c r="E7" s="48" t="s">
        <v>807</v>
      </c>
      <c r="F7" s="16" t="s">
        <v>1040</v>
      </c>
      <c r="G7" s="80">
        <v>0</v>
      </c>
      <c r="H7" s="81"/>
      <c r="K7" s="29" t="s">
        <v>1086</v>
      </c>
    </row>
    <row r="8" spans="1:11" s="26" customFormat="1" ht="105" customHeight="1" x14ac:dyDescent="0.3">
      <c r="B8" s="3"/>
      <c r="C8" s="16"/>
      <c r="D8" s="48" t="s">
        <v>15</v>
      </c>
      <c r="E8" s="48" t="s">
        <v>958</v>
      </c>
      <c r="F8" s="16" t="s">
        <v>1038</v>
      </c>
      <c r="G8" s="80">
        <v>0</v>
      </c>
      <c r="H8" s="81"/>
      <c r="K8" s="29" t="s">
        <v>1086</v>
      </c>
    </row>
    <row r="9" spans="1:11" s="26" customFormat="1" ht="91.95" customHeight="1" x14ac:dyDescent="0.3">
      <c r="B9" s="3"/>
      <c r="C9" s="16"/>
      <c r="D9" s="49" t="s">
        <v>16</v>
      </c>
      <c r="E9" s="48" t="s">
        <v>17</v>
      </c>
      <c r="F9" s="16" t="s">
        <v>1038</v>
      </c>
      <c r="G9" s="80">
        <v>0</v>
      </c>
      <c r="H9" s="81"/>
      <c r="K9" s="29" t="s">
        <v>1086</v>
      </c>
    </row>
    <row r="10" spans="1:11" s="26" customFormat="1" ht="85.05" customHeight="1" x14ac:dyDescent="0.3">
      <c r="B10" s="28" t="s">
        <v>18</v>
      </c>
      <c r="C10" s="28" t="s">
        <v>19</v>
      </c>
      <c r="D10" s="50" t="s">
        <v>20</v>
      </c>
      <c r="E10" s="50" t="s">
        <v>956</v>
      </c>
      <c r="F10" s="17" t="s">
        <v>1041</v>
      </c>
      <c r="G10" s="80">
        <v>0</v>
      </c>
      <c r="H10" s="81"/>
      <c r="K10" s="29" t="s">
        <v>1086</v>
      </c>
    </row>
    <row r="11" spans="1:11" s="26" customFormat="1" ht="81.599999999999994" x14ac:dyDescent="0.3">
      <c r="B11" s="17"/>
      <c r="C11" s="17"/>
      <c r="D11" s="50" t="s">
        <v>21</v>
      </c>
      <c r="E11" s="50" t="s">
        <v>957</v>
      </c>
      <c r="F11" s="17" t="s">
        <v>1041</v>
      </c>
      <c r="G11" s="80">
        <v>0</v>
      </c>
      <c r="H11" s="81"/>
      <c r="K11" s="29" t="s">
        <v>1086</v>
      </c>
    </row>
    <row r="12" spans="1:11" s="26" customFormat="1" ht="121.05" customHeight="1" x14ac:dyDescent="0.3">
      <c r="B12" s="17"/>
      <c r="C12" s="17"/>
      <c r="D12" s="50" t="s">
        <v>22</v>
      </c>
      <c r="E12" s="50" t="s">
        <v>1028</v>
      </c>
      <c r="F12" s="17" t="s">
        <v>1041</v>
      </c>
      <c r="G12" s="80">
        <v>0</v>
      </c>
      <c r="H12" s="81"/>
      <c r="K12" s="29" t="s">
        <v>1086</v>
      </c>
    </row>
    <row r="13" spans="1:11" s="26" customFormat="1" ht="85.05" hidden="1" customHeight="1" x14ac:dyDescent="0.3">
      <c r="A13" s="61"/>
      <c r="B13" s="143"/>
      <c r="C13" s="143"/>
      <c r="D13" s="50" t="s">
        <v>23</v>
      </c>
      <c r="E13" s="50" t="s">
        <v>808</v>
      </c>
      <c r="F13" s="17" t="s">
        <v>1042</v>
      </c>
      <c r="G13" s="7"/>
      <c r="H13" s="2"/>
      <c r="K13" s="29" t="s">
        <v>1087</v>
      </c>
    </row>
    <row r="14" spans="1:11" s="26" customFormat="1" ht="61.2" hidden="1" customHeight="1" x14ac:dyDescent="0.3">
      <c r="A14" s="61"/>
      <c r="B14" s="143"/>
      <c r="C14" s="143"/>
      <c r="D14" s="50" t="s">
        <v>24</v>
      </c>
      <c r="E14" s="50" t="s">
        <v>809</v>
      </c>
      <c r="F14" s="17" t="s">
        <v>1041</v>
      </c>
      <c r="G14" s="7"/>
      <c r="H14" s="2"/>
      <c r="K14" s="29" t="s">
        <v>1087</v>
      </c>
    </row>
    <row r="15" spans="1:11" s="26" customFormat="1" ht="102" x14ac:dyDescent="0.3">
      <c r="B15" s="28" t="s">
        <v>25</v>
      </c>
      <c r="C15" s="28" t="s">
        <v>26</v>
      </c>
      <c r="D15" s="50" t="s">
        <v>27</v>
      </c>
      <c r="E15" s="50" t="s">
        <v>810</v>
      </c>
      <c r="F15" s="17" t="s">
        <v>1039</v>
      </c>
      <c r="G15" s="80">
        <v>0</v>
      </c>
      <c r="H15" s="82"/>
      <c r="K15" s="29" t="s">
        <v>1086</v>
      </c>
    </row>
    <row r="16" spans="1:11" s="26" customFormat="1" ht="61.2" x14ac:dyDescent="0.3">
      <c r="B16" s="17"/>
      <c r="C16" s="17"/>
      <c r="D16" s="50" t="s">
        <v>28</v>
      </c>
      <c r="E16" s="50" t="s">
        <v>29</v>
      </c>
      <c r="F16" s="17" t="s">
        <v>1043</v>
      </c>
      <c r="G16" s="80">
        <v>0</v>
      </c>
      <c r="H16" s="82"/>
      <c r="K16" s="29" t="s">
        <v>1086</v>
      </c>
    </row>
    <row r="17" spans="1:11" s="26" customFormat="1" ht="102" x14ac:dyDescent="0.3">
      <c r="B17" s="17"/>
      <c r="C17" s="17"/>
      <c r="D17" s="51" t="s">
        <v>30</v>
      </c>
      <c r="E17" s="50" t="s">
        <v>811</v>
      </c>
      <c r="F17" s="17" t="s">
        <v>1043</v>
      </c>
      <c r="G17" s="80">
        <v>0</v>
      </c>
      <c r="H17" s="82"/>
      <c r="K17" s="29" t="s">
        <v>1086</v>
      </c>
    </row>
    <row r="18" spans="1:11" s="26" customFormat="1" ht="61.2" x14ac:dyDescent="0.3">
      <c r="B18" s="17"/>
      <c r="C18" s="17"/>
      <c r="D18" s="50" t="s">
        <v>31</v>
      </c>
      <c r="E18" s="50" t="s">
        <v>954</v>
      </c>
      <c r="F18" s="17" t="s">
        <v>1039</v>
      </c>
      <c r="G18" s="80">
        <v>0</v>
      </c>
      <c r="H18" s="82"/>
      <c r="K18" s="29" t="s">
        <v>1086</v>
      </c>
    </row>
    <row r="19" spans="1:11" s="26" customFormat="1" ht="81.599999999999994" x14ac:dyDescent="0.3">
      <c r="B19" s="17"/>
      <c r="C19" s="17"/>
      <c r="D19" s="50" t="s">
        <v>32</v>
      </c>
      <c r="E19" s="50" t="s">
        <v>955</v>
      </c>
      <c r="F19" s="17" t="s">
        <v>1038</v>
      </c>
      <c r="G19" s="80">
        <v>0</v>
      </c>
      <c r="H19" s="82"/>
      <c r="K19" s="29" t="s">
        <v>1086</v>
      </c>
    </row>
    <row r="20" spans="1:11" s="26" customFormat="1" ht="102" hidden="1" customHeight="1" x14ac:dyDescent="0.3">
      <c r="A20" s="61"/>
      <c r="B20" s="143" t="s">
        <v>33</v>
      </c>
      <c r="C20" s="143" t="s">
        <v>34</v>
      </c>
      <c r="D20" s="50" t="s">
        <v>35</v>
      </c>
      <c r="E20" s="50" t="s">
        <v>812</v>
      </c>
      <c r="F20" s="17" t="s">
        <v>1040</v>
      </c>
      <c r="G20" s="7"/>
      <c r="H20" s="2"/>
      <c r="K20" s="29" t="s">
        <v>1087</v>
      </c>
    </row>
    <row r="21" spans="1:11" s="26" customFormat="1" ht="122.4" hidden="1" customHeight="1" x14ac:dyDescent="0.3">
      <c r="A21" s="61"/>
      <c r="B21" s="143"/>
      <c r="C21" s="143"/>
      <c r="D21" s="50" t="s">
        <v>36</v>
      </c>
      <c r="E21" s="50" t="s">
        <v>37</v>
      </c>
      <c r="F21" s="17" t="s">
        <v>1039</v>
      </c>
      <c r="G21" s="7"/>
      <c r="H21" s="2"/>
      <c r="K21" s="29" t="s">
        <v>1087</v>
      </c>
    </row>
    <row r="22" spans="1:11" s="26" customFormat="1" ht="102" hidden="1" customHeight="1" x14ac:dyDescent="0.3">
      <c r="A22" s="61"/>
      <c r="B22" s="143"/>
      <c r="C22" s="143"/>
      <c r="D22" s="50" t="s">
        <v>38</v>
      </c>
      <c r="E22" s="50" t="s">
        <v>813</v>
      </c>
      <c r="F22" s="17" t="s">
        <v>1039</v>
      </c>
      <c r="G22" s="7"/>
      <c r="H22" s="2"/>
      <c r="K22" s="29" t="s">
        <v>1087</v>
      </c>
    </row>
    <row r="23" spans="1:11" s="26" customFormat="1" ht="102" hidden="1" customHeight="1" x14ac:dyDescent="0.3">
      <c r="A23" s="61"/>
      <c r="B23" s="143"/>
      <c r="C23" s="143"/>
      <c r="D23" s="50" t="s">
        <v>39</v>
      </c>
      <c r="E23" s="50" t="s">
        <v>814</v>
      </c>
      <c r="F23" s="17" t="s">
        <v>1038</v>
      </c>
      <c r="G23" s="7"/>
      <c r="H23" s="17"/>
      <c r="K23" s="29" t="s">
        <v>1087</v>
      </c>
    </row>
    <row r="24" spans="1:11" s="26" customFormat="1" ht="102" hidden="1" customHeight="1" x14ac:dyDescent="0.3">
      <c r="A24" s="61"/>
      <c r="B24" s="143"/>
      <c r="C24" s="143"/>
      <c r="D24" s="50" t="s">
        <v>40</v>
      </c>
      <c r="E24" s="50" t="s">
        <v>953</v>
      </c>
      <c r="F24" s="17" t="s">
        <v>1044</v>
      </c>
      <c r="G24" s="7"/>
      <c r="H24" s="17"/>
      <c r="K24" s="29" t="s">
        <v>1087</v>
      </c>
    </row>
    <row r="25" spans="1:11" s="26" customFormat="1" ht="102" x14ac:dyDescent="0.3">
      <c r="B25" s="28" t="s">
        <v>41</v>
      </c>
      <c r="C25" s="32" t="s">
        <v>42</v>
      </c>
      <c r="D25" s="50" t="s">
        <v>43</v>
      </c>
      <c r="E25" s="50" t="s">
        <v>44</v>
      </c>
      <c r="F25" s="17" t="s">
        <v>1045</v>
      </c>
      <c r="G25" s="80">
        <v>0</v>
      </c>
      <c r="H25" s="82"/>
      <c r="K25" s="29" t="s">
        <v>1086</v>
      </c>
    </row>
    <row r="26" spans="1:11" s="26" customFormat="1" ht="102" x14ac:dyDescent="0.3">
      <c r="B26" s="17"/>
      <c r="C26" s="17"/>
      <c r="D26" s="50" t="s">
        <v>45</v>
      </c>
      <c r="E26" s="50" t="s">
        <v>815</v>
      </c>
      <c r="F26" s="17" t="s">
        <v>1041</v>
      </c>
      <c r="G26" s="80">
        <v>0</v>
      </c>
      <c r="H26" s="82"/>
      <c r="K26" s="29" t="s">
        <v>1086</v>
      </c>
    </row>
    <row r="27" spans="1:11" s="26" customFormat="1" ht="102" x14ac:dyDescent="0.3">
      <c r="B27" s="17"/>
      <c r="C27" s="17"/>
      <c r="D27" s="50" t="s">
        <v>46</v>
      </c>
      <c r="E27" s="50" t="s">
        <v>951</v>
      </c>
      <c r="F27" s="17" t="s">
        <v>1043</v>
      </c>
      <c r="G27" s="80">
        <v>0</v>
      </c>
      <c r="H27" s="82"/>
      <c r="K27" s="29" t="s">
        <v>1086</v>
      </c>
    </row>
    <row r="28" spans="1:11" s="26" customFormat="1" ht="81.599999999999994" x14ac:dyDescent="0.3">
      <c r="B28" s="17"/>
      <c r="C28" s="17"/>
      <c r="D28" s="50" t="s">
        <v>47</v>
      </c>
      <c r="E28" s="50" t="s">
        <v>48</v>
      </c>
      <c r="F28" s="17" t="s">
        <v>1043</v>
      </c>
      <c r="G28" s="80">
        <v>0</v>
      </c>
      <c r="H28" s="82"/>
      <c r="K28" s="29" t="s">
        <v>1086</v>
      </c>
    </row>
    <row r="29" spans="1:11" s="26" customFormat="1" ht="103.05" customHeight="1" x14ac:dyDescent="0.3">
      <c r="B29" s="17"/>
      <c r="C29" s="17"/>
      <c r="D29" s="50" t="s">
        <v>49</v>
      </c>
      <c r="E29" s="50" t="s">
        <v>952</v>
      </c>
      <c r="F29" s="17" t="s">
        <v>1039</v>
      </c>
      <c r="G29" s="80">
        <v>0</v>
      </c>
      <c r="H29" s="82"/>
      <c r="K29" s="29" t="s">
        <v>1086</v>
      </c>
    </row>
    <row r="30" spans="1:11" s="26" customFormat="1" ht="63" customHeight="1" x14ac:dyDescent="0.3">
      <c r="B30" s="225" t="s">
        <v>803</v>
      </c>
      <c r="C30" s="226"/>
      <c r="D30" s="226"/>
      <c r="E30" s="226"/>
      <c r="F30" s="226"/>
      <c r="G30" s="226"/>
      <c r="H30" s="227"/>
      <c r="I30" s="27">
        <f>SUM(G31:G55)</f>
        <v>0</v>
      </c>
      <c r="J30" s="26">
        <f>COUNT(G31:G55)*2</f>
        <v>44</v>
      </c>
      <c r="K30" s="29"/>
    </row>
    <row r="31" spans="1:11" s="26" customFormat="1" ht="102" x14ac:dyDescent="0.3">
      <c r="B31" s="28" t="s">
        <v>50</v>
      </c>
      <c r="C31" s="28" t="s">
        <v>51</v>
      </c>
      <c r="D31" s="50" t="s">
        <v>52</v>
      </c>
      <c r="E31" s="50" t="s">
        <v>816</v>
      </c>
      <c r="F31" s="17" t="s">
        <v>1045</v>
      </c>
      <c r="G31" s="80">
        <v>0</v>
      </c>
      <c r="H31" s="82"/>
      <c r="K31" s="29" t="s">
        <v>1086</v>
      </c>
    </row>
    <row r="32" spans="1:11" s="26" customFormat="1" ht="85.95" customHeight="1" x14ac:dyDescent="0.3">
      <c r="B32" s="17"/>
      <c r="C32" s="17"/>
      <c r="D32" s="50" t="s">
        <v>54</v>
      </c>
      <c r="E32" s="50" t="s">
        <v>949</v>
      </c>
      <c r="F32" s="17" t="s">
        <v>1043</v>
      </c>
      <c r="G32" s="80">
        <v>0</v>
      </c>
      <c r="H32" s="82"/>
      <c r="K32" s="29" t="s">
        <v>1086</v>
      </c>
    </row>
    <row r="33" spans="1:11" s="26" customFormat="1" ht="85.95" customHeight="1" x14ac:dyDescent="0.3">
      <c r="B33" s="17"/>
      <c r="C33" s="17"/>
      <c r="D33" s="50" t="s">
        <v>53</v>
      </c>
      <c r="E33" s="50" t="s">
        <v>950</v>
      </c>
      <c r="F33" s="17" t="s">
        <v>1041</v>
      </c>
      <c r="G33" s="80">
        <v>0</v>
      </c>
      <c r="H33" s="82"/>
      <c r="K33" s="29" t="s">
        <v>1086</v>
      </c>
    </row>
    <row r="34" spans="1:11" s="26" customFormat="1" ht="61.2" x14ac:dyDescent="0.3">
      <c r="B34" s="17"/>
      <c r="C34" s="17"/>
      <c r="D34" s="50" t="s">
        <v>55</v>
      </c>
      <c r="E34" s="50" t="s">
        <v>56</v>
      </c>
      <c r="F34" s="17" t="s">
        <v>1039</v>
      </c>
      <c r="G34" s="80">
        <v>0</v>
      </c>
      <c r="H34" s="82"/>
      <c r="K34" s="29" t="s">
        <v>1086</v>
      </c>
    </row>
    <row r="35" spans="1:11" s="26" customFormat="1" ht="61.2" x14ac:dyDescent="0.3">
      <c r="B35" s="17"/>
      <c r="C35" s="17"/>
      <c r="D35" s="50" t="s">
        <v>57</v>
      </c>
      <c r="E35" s="50" t="s">
        <v>58</v>
      </c>
      <c r="F35" s="17" t="s">
        <v>1043</v>
      </c>
      <c r="G35" s="80">
        <v>0</v>
      </c>
      <c r="H35" s="82"/>
      <c r="K35" s="29" t="s">
        <v>1086</v>
      </c>
    </row>
    <row r="36" spans="1:11" s="26" customFormat="1" ht="61.2" x14ac:dyDescent="0.3">
      <c r="B36" s="28" t="s">
        <v>59</v>
      </c>
      <c r="C36" s="28" t="s">
        <v>60</v>
      </c>
      <c r="D36" s="50" t="s">
        <v>61</v>
      </c>
      <c r="E36" s="50" t="s">
        <v>817</v>
      </c>
      <c r="F36" s="17" t="s">
        <v>1045</v>
      </c>
      <c r="G36" s="80">
        <v>0</v>
      </c>
      <c r="H36" s="82"/>
      <c r="K36" s="29" t="s">
        <v>1086</v>
      </c>
    </row>
    <row r="37" spans="1:11" s="26" customFormat="1" ht="61.2" x14ac:dyDescent="0.3">
      <c r="B37" s="31"/>
      <c r="C37" s="31"/>
      <c r="D37" s="50" t="s">
        <v>62</v>
      </c>
      <c r="E37" s="50" t="s">
        <v>63</v>
      </c>
      <c r="F37" s="17" t="s">
        <v>1039</v>
      </c>
      <c r="G37" s="80">
        <v>0</v>
      </c>
      <c r="H37" s="82"/>
      <c r="K37" s="29" t="s">
        <v>1086</v>
      </c>
    </row>
    <row r="38" spans="1:11" s="26" customFormat="1" ht="78" customHeight="1" x14ac:dyDescent="0.3">
      <c r="B38" s="17"/>
      <c r="C38" s="17"/>
      <c r="D38" s="50" t="s">
        <v>64</v>
      </c>
      <c r="E38" s="50" t="s">
        <v>65</v>
      </c>
      <c r="F38" s="17" t="s">
        <v>1043</v>
      </c>
      <c r="G38" s="80">
        <v>0</v>
      </c>
      <c r="H38" s="82"/>
      <c r="K38" s="29" t="s">
        <v>1086</v>
      </c>
    </row>
    <row r="39" spans="1:11" s="26" customFormat="1" ht="61.2" x14ac:dyDescent="0.3">
      <c r="B39" s="17"/>
      <c r="C39" s="17"/>
      <c r="D39" s="50" t="s">
        <v>66</v>
      </c>
      <c r="E39" s="50" t="s">
        <v>67</v>
      </c>
      <c r="F39" s="17" t="s">
        <v>1038</v>
      </c>
      <c r="G39" s="80">
        <v>0</v>
      </c>
      <c r="H39" s="82"/>
      <c r="K39" s="29" t="s">
        <v>1086</v>
      </c>
    </row>
    <row r="40" spans="1:11" s="26" customFormat="1" ht="60" customHeight="1" x14ac:dyDescent="0.3">
      <c r="B40" s="17"/>
      <c r="C40" s="17"/>
      <c r="D40" s="50" t="s">
        <v>68</v>
      </c>
      <c r="E40" s="50" t="s">
        <v>948</v>
      </c>
      <c r="F40" s="17" t="s">
        <v>1041</v>
      </c>
      <c r="G40" s="80">
        <v>0</v>
      </c>
      <c r="H40" s="82"/>
      <c r="K40" s="29" t="s">
        <v>1086</v>
      </c>
    </row>
    <row r="41" spans="1:11" s="26" customFormat="1" ht="108" customHeight="1" x14ac:dyDescent="0.3">
      <c r="B41" s="28" t="s">
        <v>69</v>
      </c>
      <c r="C41" s="28" t="s">
        <v>70</v>
      </c>
      <c r="D41" s="50" t="s">
        <v>71</v>
      </c>
      <c r="E41" s="50" t="s">
        <v>72</v>
      </c>
      <c r="F41" s="17" t="s">
        <v>1038</v>
      </c>
      <c r="G41" s="80">
        <v>0</v>
      </c>
      <c r="H41" s="82"/>
      <c r="K41" s="29" t="s">
        <v>1086</v>
      </c>
    </row>
    <row r="42" spans="1:11" s="26" customFormat="1" ht="81.599999999999994" x14ac:dyDescent="0.3">
      <c r="B42" s="17"/>
      <c r="C42" s="17"/>
      <c r="D42" s="50" t="s">
        <v>73</v>
      </c>
      <c r="E42" s="50" t="s">
        <v>818</v>
      </c>
      <c r="F42" s="17" t="s">
        <v>1043</v>
      </c>
      <c r="G42" s="80">
        <v>0</v>
      </c>
      <c r="H42" s="82"/>
      <c r="K42" s="29" t="s">
        <v>1086</v>
      </c>
    </row>
    <row r="43" spans="1:11" s="26" customFormat="1" ht="102" x14ac:dyDescent="0.3">
      <c r="B43" s="17"/>
      <c r="C43" s="17"/>
      <c r="D43" s="50" t="s">
        <v>74</v>
      </c>
      <c r="E43" s="50" t="s">
        <v>819</v>
      </c>
      <c r="F43" s="17" t="s">
        <v>1043</v>
      </c>
      <c r="G43" s="80">
        <v>0</v>
      </c>
      <c r="H43" s="82"/>
      <c r="K43" s="29" t="s">
        <v>1086</v>
      </c>
    </row>
    <row r="44" spans="1:11" s="26" customFormat="1" ht="81.599999999999994" x14ac:dyDescent="0.3">
      <c r="B44" s="17"/>
      <c r="C44" s="17"/>
      <c r="D44" s="50" t="s">
        <v>75</v>
      </c>
      <c r="E44" s="50" t="s">
        <v>820</v>
      </c>
      <c r="F44" s="17" t="s">
        <v>1043</v>
      </c>
      <c r="G44" s="80">
        <v>0</v>
      </c>
      <c r="H44" s="82"/>
      <c r="K44" s="29" t="s">
        <v>1086</v>
      </c>
    </row>
    <row r="45" spans="1:11" s="26" customFormat="1" ht="81.599999999999994" x14ac:dyDescent="0.3">
      <c r="B45" s="17"/>
      <c r="C45" s="17"/>
      <c r="D45" s="50" t="s">
        <v>76</v>
      </c>
      <c r="E45" s="50" t="s">
        <v>77</v>
      </c>
      <c r="F45" s="17" t="s">
        <v>1043</v>
      </c>
      <c r="G45" s="80">
        <v>0</v>
      </c>
      <c r="H45" s="82"/>
      <c r="K45" s="29" t="s">
        <v>1086</v>
      </c>
    </row>
    <row r="46" spans="1:11" s="26" customFormat="1" ht="61.2" hidden="1" customHeight="1" x14ac:dyDescent="0.3">
      <c r="A46" s="64"/>
      <c r="B46" s="143" t="s">
        <v>78</v>
      </c>
      <c r="C46" s="143" t="s">
        <v>79</v>
      </c>
      <c r="D46" s="50" t="s">
        <v>80</v>
      </c>
      <c r="E46" s="50" t="s">
        <v>81</v>
      </c>
      <c r="F46" s="17" t="s">
        <v>1041</v>
      </c>
      <c r="G46" s="7"/>
      <c r="H46" s="17"/>
      <c r="K46" s="29" t="s">
        <v>1087</v>
      </c>
    </row>
    <row r="47" spans="1:11" s="26" customFormat="1" ht="61.2" hidden="1" customHeight="1" x14ac:dyDescent="0.3">
      <c r="A47" s="64"/>
      <c r="B47" s="143"/>
      <c r="C47" s="143"/>
      <c r="D47" s="50" t="s">
        <v>82</v>
      </c>
      <c r="E47" s="50" t="s">
        <v>83</v>
      </c>
      <c r="F47" s="17" t="s">
        <v>1041</v>
      </c>
      <c r="G47" s="7"/>
      <c r="H47" s="17"/>
      <c r="K47" s="29" t="s">
        <v>1087</v>
      </c>
    </row>
    <row r="48" spans="1:11" s="26" customFormat="1" ht="81.599999999999994" x14ac:dyDescent="0.3">
      <c r="B48" s="28" t="s">
        <v>78</v>
      </c>
      <c r="C48" s="28" t="s">
        <v>79</v>
      </c>
      <c r="D48" s="50" t="s">
        <v>84</v>
      </c>
      <c r="E48" s="50" t="s">
        <v>85</v>
      </c>
      <c r="F48" s="17" t="s">
        <v>1046</v>
      </c>
      <c r="G48" s="80">
        <v>0</v>
      </c>
      <c r="H48" s="82"/>
      <c r="K48" s="29" t="s">
        <v>1086</v>
      </c>
    </row>
    <row r="49" spans="1:13" s="26" customFormat="1" ht="81.599999999999994" x14ac:dyDescent="0.3">
      <c r="B49" s="31"/>
      <c r="C49" s="31"/>
      <c r="D49" s="50" t="s">
        <v>86</v>
      </c>
      <c r="E49" s="50" t="s">
        <v>821</v>
      </c>
      <c r="F49" s="17" t="s">
        <v>1041</v>
      </c>
      <c r="G49" s="80">
        <v>0</v>
      </c>
      <c r="H49" s="82"/>
      <c r="K49" s="29" t="s">
        <v>1086</v>
      </c>
    </row>
    <row r="50" spans="1:13" s="26" customFormat="1" ht="55.05" hidden="1" customHeight="1" x14ac:dyDescent="0.3">
      <c r="A50" s="61"/>
      <c r="B50" s="143"/>
      <c r="C50" s="143"/>
      <c r="D50" s="50" t="s">
        <v>87</v>
      </c>
      <c r="E50" s="50" t="s">
        <v>88</v>
      </c>
      <c r="F50" s="17" t="s">
        <v>1041</v>
      </c>
      <c r="G50" s="7"/>
      <c r="H50" s="17"/>
      <c r="K50" s="29" t="s">
        <v>1087</v>
      </c>
    </row>
    <row r="51" spans="1:13" s="26" customFormat="1" ht="61.2" x14ac:dyDescent="0.3">
      <c r="B51" s="28" t="s">
        <v>89</v>
      </c>
      <c r="C51" s="28" t="s">
        <v>90</v>
      </c>
      <c r="D51" s="50" t="s">
        <v>91</v>
      </c>
      <c r="E51" s="50" t="s">
        <v>822</v>
      </c>
      <c r="F51" s="17" t="s">
        <v>1039</v>
      </c>
      <c r="G51" s="80">
        <v>0</v>
      </c>
      <c r="H51" s="82"/>
      <c r="K51" s="29" t="s">
        <v>1086</v>
      </c>
    </row>
    <row r="52" spans="1:13" s="26" customFormat="1" ht="81.599999999999994" x14ac:dyDescent="0.3">
      <c r="B52" s="17"/>
      <c r="C52" s="17"/>
      <c r="D52" s="50" t="s">
        <v>92</v>
      </c>
      <c r="E52" s="50" t="s">
        <v>823</v>
      </c>
      <c r="F52" s="17" t="s">
        <v>1047</v>
      </c>
      <c r="G52" s="80">
        <v>0</v>
      </c>
      <c r="H52" s="82"/>
      <c r="K52" s="29" t="s">
        <v>1086</v>
      </c>
    </row>
    <row r="53" spans="1:13" s="26" customFormat="1" ht="61.2" x14ac:dyDescent="0.3">
      <c r="B53" s="17"/>
      <c r="C53" s="17"/>
      <c r="D53" s="50" t="s">
        <v>93</v>
      </c>
      <c r="E53" s="50" t="s">
        <v>947</v>
      </c>
      <c r="F53" s="17" t="s">
        <v>1048</v>
      </c>
      <c r="G53" s="80">
        <v>0</v>
      </c>
      <c r="H53" s="82"/>
      <c r="K53" s="29" t="s">
        <v>1086</v>
      </c>
    </row>
    <row r="54" spans="1:13" s="26" customFormat="1" ht="81.599999999999994" x14ac:dyDescent="0.3">
      <c r="B54" s="17"/>
      <c r="C54" s="17"/>
      <c r="D54" s="50" t="s">
        <v>94</v>
      </c>
      <c r="E54" s="50" t="s">
        <v>824</v>
      </c>
      <c r="F54" s="17" t="s">
        <v>1043</v>
      </c>
      <c r="G54" s="80">
        <v>0</v>
      </c>
      <c r="H54" s="82"/>
      <c r="K54" s="29" t="s">
        <v>1086</v>
      </c>
    </row>
    <row r="55" spans="1:13" s="26" customFormat="1" ht="115.05" customHeight="1" x14ac:dyDescent="0.3">
      <c r="B55" s="17"/>
      <c r="C55" s="17"/>
      <c r="D55" s="50" t="s">
        <v>95</v>
      </c>
      <c r="E55" s="50" t="s">
        <v>96</v>
      </c>
      <c r="F55" s="17" t="s">
        <v>1039</v>
      </c>
      <c r="G55" s="80">
        <v>0</v>
      </c>
      <c r="H55" s="82"/>
      <c r="K55" s="29" t="s">
        <v>1086</v>
      </c>
    </row>
    <row r="56" spans="1:13" s="26" customFormat="1" ht="64.95" customHeight="1" x14ac:dyDescent="0.3">
      <c r="B56" s="225" t="s">
        <v>97</v>
      </c>
      <c r="C56" s="226"/>
      <c r="D56" s="226"/>
      <c r="E56" s="226"/>
      <c r="F56" s="226"/>
      <c r="G56" s="226"/>
      <c r="H56" s="227"/>
      <c r="I56" s="27">
        <f>SUM(G57:G81)</f>
        <v>0</v>
      </c>
      <c r="J56" s="27">
        <f>COUNT(G57:G81)*2</f>
        <v>20</v>
      </c>
      <c r="K56" s="29"/>
    </row>
    <row r="57" spans="1:13" s="26" customFormat="1" ht="81.599999999999994" hidden="1" customHeight="1" x14ac:dyDescent="0.3">
      <c r="A57" s="61"/>
      <c r="B57" s="143" t="s">
        <v>98</v>
      </c>
      <c r="C57" s="143" t="s">
        <v>99</v>
      </c>
      <c r="D57" s="50" t="s">
        <v>100</v>
      </c>
      <c r="E57" s="50" t="s">
        <v>945</v>
      </c>
      <c r="F57" s="17" t="s">
        <v>1049</v>
      </c>
      <c r="G57" s="7"/>
      <c r="H57" s="17"/>
      <c r="K57" s="29" t="s">
        <v>1087</v>
      </c>
    </row>
    <row r="58" spans="1:13" s="33" customFormat="1" ht="142.80000000000001" customHeight="1" x14ac:dyDescent="0.3">
      <c r="B58" s="28" t="s">
        <v>98</v>
      </c>
      <c r="C58" s="28" t="s">
        <v>99</v>
      </c>
      <c r="D58" s="50" t="s">
        <v>101</v>
      </c>
      <c r="E58" s="50" t="s">
        <v>946</v>
      </c>
      <c r="F58" s="17" t="s">
        <v>1044</v>
      </c>
      <c r="G58" s="80">
        <v>0</v>
      </c>
      <c r="H58" s="31"/>
      <c r="K58" s="29" t="s">
        <v>1086</v>
      </c>
      <c r="L58" s="26"/>
      <c r="M58" s="26"/>
    </row>
    <row r="59" spans="1:13" s="33" customFormat="1" ht="94.95" customHeight="1" x14ac:dyDescent="0.3">
      <c r="B59" s="31"/>
      <c r="C59" s="31"/>
      <c r="D59" s="50" t="s">
        <v>825</v>
      </c>
      <c r="E59" s="50" t="s">
        <v>826</v>
      </c>
      <c r="F59" s="17" t="s">
        <v>1050</v>
      </c>
      <c r="G59" s="80">
        <v>0</v>
      </c>
      <c r="H59" s="31"/>
      <c r="K59" s="29" t="s">
        <v>1086</v>
      </c>
      <c r="L59" s="26"/>
      <c r="M59" s="26"/>
    </row>
    <row r="60" spans="1:13" s="26" customFormat="1" ht="40.799999999999997" x14ac:dyDescent="0.3">
      <c r="B60" s="17"/>
      <c r="C60" s="17"/>
      <c r="D60" s="50" t="s">
        <v>102</v>
      </c>
      <c r="E60" s="50" t="s">
        <v>103</v>
      </c>
      <c r="F60" s="17" t="s">
        <v>1050</v>
      </c>
      <c r="G60" s="80">
        <v>0</v>
      </c>
      <c r="H60" s="82"/>
      <c r="K60" s="29" t="s">
        <v>1086</v>
      </c>
    </row>
    <row r="61" spans="1:13" s="26" customFormat="1" ht="81.599999999999994" hidden="1" customHeight="1" x14ac:dyDescent="0.3">
      <c r="A61" s="61"/>
      <c r="B61" s="143"/>
      <c r="C61" s="143"/>
      <c r="D61" s="50" t="s">
        <v>104</v>
      </c>
      <c r="E61" s="50" t="s">
        <v>105</v>
      </c>
      <c r="F61" s="17" t="s">
        <v>1039</v>
      </c>
      <c r="G61" s="7"/>
      <c r="H61" s="17"/>
      <c r="K61" s="29" t="s">
        <v>1087</v>
      </c>
    </row>
    <row r="62" spans="1:13" s="26" customFormat="1" ht="81.599999999999994" hidden="1" customHeight="1" x14ac:dyDescent="0.3">
      <c r="A62" s="61"/>
      <c r="B62" s="143" t="s">
        <v>106</v>
      </c>
      <c r="C62" s="143" t="s">
        <v>107</v>
      </c>
      <c r="D62" s="50" t="s">
        <v>108</v>
      </c>
      <c r="E62" s="50" t="s">
        <v>944</v>
      </c>
      <c r="F62" s="17" t="s">
        <v>1051</v>
      </c>
      <c r="G62" s="7"/>
      <c r="H62" s="17"/>
      <c r="K62" s="29" t="s">
        <v>1087</v>
      </c>
    </row>
    <row r="63" spans="1:13" s="26" customFormat="1" ht="81.599999999999994" hidden="1" customHeight="1" x14ac:dyDescent="0.3">
      <c r="A63" s="61"/>
      <c r="B63" s="143"/>
      <c r="C63" s="143"/>
      <c r="D63" s="50" t="s">
        <v>101</v>
      </c>
      <c r="E63" s="50" t="s">
        <v>109</v>
      </c>
      <c r="F63" s="17" t="s">
        <v>1044</v>
      </c>
      <c r="G63" s="7"/>
      <c r="H63" s="17"/>
      <c r="K63" s="29" t="s">
        <v>1087</v>
      </c>
    </row>
    <row r="64" spans="1:13" s="26" customFormat="1" ht="61.2" hidden="1" customHeight="1" x14ac:dyDescent="0.3">
      <c r="A64" s="61"/>
      <c r="B64" s="143"/>
      <c r="C64" s="143"/>
      <c r="D64" s="50" t="s">
        <v>110</v>
      </c>
      <c r="E64" s="50" t="s">
        <v>111</v>
      </c>
      <c r="F64" s="17" t="s">
        <v>1044</v>
      </c>
      <c r="G64" s="7"/>
      <c r="H64" s="17"/>
      <c r="K64" s="29" t="s">
        <v>1087</v>
      </c>
    </row>
    <row r="65" spans="1:11" s="26" customFormat="1" ht="61.2" hidden="1" customHeight="1" x14ac:dyDescent="0.3">
      <c r="A65" s="61"/>
      <c r="B65" s="143"/>
      <c r="C65" s="143"/>
      <c r="D65" s="50" t="s">
        <v>112</v>
      </c>
      <c r="E65" s="50" t="s">
        <v>113</v>
      </c>
      <c r="F65" s="17" t="s">
        <v>1039</v>
      </c>
      <c r="G65" s="7"/>
      <c r="H65" s="17"/>
      <c r="K65" s="29" t="s">
        <v>1087</v>
      </c>
    </row>
    <row r="66" spans="1:11" s="26" customFormat="1" ht="61.2" hidden="1" customHeight="1" x14ac:dyDescent="0.3">
      <c r="A66" s="64"/>
      <c r="B66" s="143"/>
      <c r="C66" s="143"/>
      <c r="D66" s="50" t="s">
        <v>114</v>
      </c>
      <c r="E66" s="50" t="s">
        <v>115</v>
      </c>
      <c r="F66" s="17" t="s">
        <v>1039</v>
      </c>
      <c r="G66" s="7"/>
      <c r="H66" s="17"/>
      <c r="K66" s="29" t="s">
        <v>1087</v>
      </c>
    </row>
    <row r="67" spans="1:11" s="26" customFormat="1" ht="81.599999999999994" hidden="1" customHeight="1" x14ac:dyDescent="0.3">
      <c r="A67" s="64"/>
      <c r="B67" s="143" t="s">
        <v>116</v>
      </c>
      <c r="C67" s="143" t="s">
        <v>117</v>
      </c>
      <c r="D67" s="50" t="s">
        <v>118</v>
      </c>
      <c r="E67" s="50" t="s">
        <v>119</v>
      </c>
      <c r="F67" s="17" t="s">
        <v>1038</v>
      </c>
      <c r="G67" s="7"/>
      <c r="H67" s="17"/>
      <c r="K67" s="29" t="s">
        <v>1087</v>
      </c>
    </row>
    <row r="68" spans="1:11" s="26" customFormat="1" ht="81.599999999999994" hidden="1" customHeight="1" x14ac:dyDescent="0.3">
      <c r="A68" s="64"/>
      <c r="B68" s="143"/>
      <c r="C68" s="143"/>
      <c r="D68" s="50" t="s">
        <v>120</v>
      </c>
      <c r="E68" s="50" t="s">
        <v>121</v>
      </c>
      <c r="F68" s="17" t="s">
        <v>1044</v>
      </c>
      <c r="G68" s="7"/>
      <c r="H68" s="17"/>
      <c r="K68" s="29" t="s">
        <v>1087</v>
      </c>
    </row>
    <row r="69" spans="1:11" s="26" customFormat="1" ht="88.5" hidden="1" customHeight="1" x14ac:dyDescent="0.3">
      <c r="A69" s="64"/>
      <c r="B69" s="143"/>
      <c r="C69" s="143"/>
      <c r="D69" s="50" t="s">
        <v>122</v>
      </c>
      <c r="E69" s="50" t="s">
        <v>123</v>
      </c>
      <c r="F69" s="17" t="s">
        <v>1039</v>
      </c>
      <c r="G69" s="7"/>
      <c r="H69" s="17"/>
      <c r="K69" s="29" t="s">
        <v>1087</v>
      </c>
    </row>
    <row r="70" spans="1:11" s="26" customFormat="1" ht="61.2" hidden="1" customHeight="1" x14ac:dyDescent="0.3">
      <c r="A70" s="64"/>
      <c r="B70" s="143"/>
      <c r="C70" s="143"/>
      <c r="D70" s="50" t="s">
        <v>124</v>
      </c>
      <c r="E70" s="50" t="s">
        <v>125</v>
      </c>
      <c r="F70" s="17" t="s">
        <v>1039</v>
      </c>
      <c r="G70" s="7"/>
      <c r="H70" s="17"/>
      <c r="K70" s="29" t="s">
        <v>1087</v>
      </c>
    </row>
    <row r="71" spans="1:11" s="26" customFormat="1" ht="61.2" hidden="1" customHeight="1" x14ac:dyDescent="0.3">
      <c r="A71" s="64"/>
      <c r="B71" s="143"/>
      <c r="C71" s="143"/>
      <c r="D71" s="50" t="s">
        <v>126</v>
      </c>
      <c r="E71" s="50" t="s">
        <v>127</v>
      </c>
      <c r="F71" s="17" t="s">
        <v>1039</v>
      </c>
      <c r="G71" s="7"/>
      <c r="H71" s="17"/>
      <c r="K71" s="29" t="s">
        <v>1087</v>
      </c>
    </row>
    <row r="72" spans="1:11" s="26" customFormat="1" ht="102" x14ac:dyDescent="0.3">
      <c r="B72" s="28" t="s">
        <v>128</v>
      </c>
      <c r="C72" s="28" t="s">
        <v>129</v>
      </c>
      <c r="D72" s="50" t="s">
        <v>130</v>
      </c>
      <c r="E72" s="50" t="s">
        <v>131</v>
      </c>
      <c r="F72" s="17" t="s">
        <v>1039</v>
      </c>
      <c r="G72" s="80">
        <v>0</v>
      </c>
      <c r="H72" s="82"/>
      <c r="K72" s="29" t="s">
        <v>1086</v>
      </c>
    </row>
    <row r="73" spans="1:11" s="26" customFormat="1" ht="61.2" x14ac:dyDescent="0.3">
      <c r="B73" s="17"/>
      <c r="C73" s="17"/>
      <c r="D73" s="50" t="s">
        <v>132</v>
      </c>
      <c r="E73" s="50" t="s">
        <v>827</v>
      </c>
      <c r="F73" s="17" t="s">
        <v>1042</v>
      </c>
      <c r="G73" s="80">
        <v>0</v>
      </c>
      <c r="H73" s="82"/>
      <c r="K73" s="29" t="s">
        <v>1086</v>
      </c>
    </row>
    <row r="74" spans="1:11" s="26" customFormat="1" ht="61.2" x14ac:dyDescent="0.3">
      <c r="B74" s="17"/>
      <c r="C74" s="17"/>
      <c r="D74" s="50" t="s">
        <v>133</v>
      </c>
      <c r="E74" s="50" t="s">
        <v>134</v>
      </c>
      <c r="F74" s="17" t="s">
        <v>1041</v>
      </c>
      <c r="G74" s="80">
        <v>0</v>
      </c>
      <c r="H74" s="82"/>
      <c r="K74" s="29" t="s">
        <v>1086</v>
      </c>
    </row>
    <row r="75" spans="1:11" s="26" customFormat="1" ht="81.599999999999994" x14ac:dyDescent="0.3">
      <c r="B75" s="17"/>
      <c r="C75" s="17"/>
      <c r="D75" s="50" t="s">
        <v>135</v>
      </c>
      <c r="E75" s="50" t="s">
        <v>943</v>
      </c>
      <c r="F75" s="17" t="s">
        <v>1041</v>
      </c>
      <c r="G75" s="80">
        <v>0</v>
      </c>
      <c r="H75" s="82"/>
      <c r="K75" s="29" t="s">
        <v>1086</v>
      </c>
    </row>
    <row r="76" spans="1:11" s="26" customFormat="1" ht="102" x14ac:dyDescent="0.3">
      <c r="B76" s="17"/>
      <c r="C76" s="17"/>
      <c r="D76" s="50" t="s">
        <v>136</v>
      </c>
      <c r="E76" s="50" t="s">
        <v>859</v>
      </c>
      <c r="F76" s="17" t="s">
        <v>1038</v>
      </c>
      <c r="G76" s="80">
        <v>0</v>
      </c>
      <c r="H76" s="82"/>
      <c r="K76" s="29" t="s">
        <v>1086</v>
      </c>
    </row>
    <row r="77" spans="1:11" s="26" customFormat="1" ht="61.2" x14ac:dyDescent="0.3">
      <c r="B77" s="28" t="s">
        <v>137</v>
      </c>
      <c r="C77" s="28" t="s">
        <v>138</v>
      </c>
      <c r="D77" s="50" t="s">
        <v>139</v>
      </c>
      <c r="E77" s="50" t="s">
        <v>1088</v>
      </c>
      <c r="F77" s="17" t="s">
        <v>1038</v>
      </c>
      <c r="G77" s="80">
        <v>0</v>
      </c>
      <c r="H77" s="82"/>
      <c r="K77" s="29" t="s">
        <v>1086</v>
      </c>
    </row>
    <row r="78" spans="1:11" s="26" customFormat="1" ht="40.799999999999997" x14ac:dyDescent="0.3">
      <c r="B78" s="17"/>
      <c r="C78" s="17"/>
      <c r="D78" s="50" t="s">
        <v>140</v>
      </c>
      <c r="E78" s="50" t="s">
        <v>141</v>
      </c>
      <c r="F78" s="17" t="s">
        <v>1042</v>
      </c>
      <c r="G78" s="80">
        <v>0</v>
      </c>
      <c r="H78" s="82"/>
      <c r="K78" s="29" t="s">
        <v>1086</v>
      </c>
    </row>
    <row r="79" spans="1:11" s="26" customFormat="1" ht="81.599999999999994" hidden="1" customHeight="1" x14ac:dyDescent="0.3">
      <c r="A79" s="61"/>
      <c r="B79" s="143"/>
      <c r="C79" s="143"/>
      <c r="D79" s="50" t="s">
        <v>142</v>
      </c>
      <c r="E79" s="50" t="s">
        <v>143</v>
      </c>
      <c r="F79" s="17" t="s">
        <v>1045</v>
      </c>
      <c r="G79" s="7"/>
      <c r="H79" s="17"/>
      <c r="K79" s="29" t="s">
        <v>1087</v>
      </c>
    </row>
    <row r="80" spans="1:11" s="26" customFormat="1" ht="61.2" hidden="1" customHeight="1" x14ac:dyDescent="0.3">
      <c r="A80" s="61"/>
      <c r="B80" s="143"/>
      <c r="C80" s="143"/>
      <c r="D80" s="50" t="s">
        <v>959</v>
      </c>
      <c r="E80" s="50" t="s">
        <v>960</v>
      </c>
      <c r="F80" s="17" t="s">
        <v>1045</v>
      </c>
      <c r="G80" s="7"/>
      <c r="H80" s="17"/>
      <c r="K80" s="29" t="s">
        <v>1087</v>
      </c>
    </row>
    <row r="81" spans="1:11" s="26" customFormat="1" ht="61.2" hidden="1" customHeight="1" x14ac:dyDescent="0.3">
      <c r="A81" s="61"/>
      <c r="B81" s="143"/>
      <c r="C81" s="143"/>
      <c r="D81" s="50" t="s">
        <v>144</v>
      </c>
      <c r="E81" s="50" t="s">
        <v>145</v>
      </c>
      <c r="F81" s="17" t="s">
        <v>1039</v>
      </c>
      <c r="G81" s="7"/>
      <c r="H81" s="17"/>
      <c r="K81" s="29" t="s">
        <v>1087</v>
      </c>
    </row>
    <row r="82" spans="1:11" s="26" customFormat="1" ht="61.95" customHeight="1" x14ac:dyDescent="0.3">
      <c r="B82" s="225" t="s">
        <v>146</v>
      </c>
      <c r="C82" s="226"/>
      <c r="D82" s="226"/>
      <c r="E82" s="226"/>
      <c r="F82" s="226"/>
      <c r="G82" s="226"/>
      <c r="H82" s="227"/>
      <c r="I82" s="27">
        <f>SUM(G83:G107)</f>
        <v>0</v>
      </c>
      <c r="J82" s="26">
        <f>COUNT(G83:G107)*2</f>
        <v>32</v>
      </c>
      <c r="K82" s="29"/>
    </row>
    <row r="83" spans="1:11" s="26" customFormat="1" ht="81.599999999999994" hidden="1" customHeight="1" x14ac:dyDescent="0.3">
      <c r="A83" s="61"/>
      <c r="B83" s="143" t="s">
        <v>147</v>
      </c>
      <c r="C83" s="143" t="s">
        <v>148</v>
      </c>
      <c r="D83" s="50" t="s">
        <v>149</v>
      </c>
      <c r="E83" s="50" t="s">
        <v>964</v>
      </c>
      <c r="F83" s="17" t="s">
        <v>1039</v>
      </c>
      <c r="G83" s="7"/>
      <c r="H83" s="34"/>
      <c r="K83" s="29" t="s">
        <v>1087</v>
      </c>
    </row>
    <row r="84" spans="1:11" s="26" customFormat="1" ht="102" hidden="1" customHeight="1" x14ac:dyDescent="0.3">
      <c r="A84" s="61"/>
      <c r="B84" s="143"/>
      <c r="C84" s="143"/>
      <c r="D84" s="50" t="s">
        <v>150</v>
      </c>
      <c r="E84" s="50" t="s">
        <v>962</v>
      </c>
      <c r="F84" s="17" t="s">
        <v>1042</v>
      </c>
      <c r="G84" s="7"/>
      <c r="H84" s="34"/>
      <c r="K84" s="29" t="s">
        <v>1087</v>
      </c>
    </row>
    <row r="85" spans="1:11" s="26" customFormat="1" ht="97.05" hidden="1" customHeight="1" x14ac:dyDescent="0.3">
      <c r="A85" s="61"/>
      <c r="B85" s="143"/>
      <c r="C85" s="143"/>
      <c r="D85" s="50" t="s">
        <v>151</v>
      </c>
      <c r="E85" s="50" t="s">
        <v>963</v>
      </c>
      <c r="F85" s="17" t="s">
        <v>1040</v>
      </c>
      <c r="G85" s="7"/>
      <c r="H85" s="34"/>
      <c r="K85" s="29" t="s">
        <v>1087</v>
      </c>
    </row>
    <row r="86" spans="1:11" s="26" customFormat="1" ht="61.2" hidden="1" customHeight="1" x14ac:dyDescent="0.3">
      <c r="A86" s="61"/>
      <c r="B86" s="143"/>
      <c r="C86" s="143"/>
      <c r="D86" s="50" t="s">
        <v>152</v>
      </c>
      <c r="E86" s="50" t="s">
        <v>153</v>
      </c>
      <c r="F86" s="17" t="s">
        <v>1044</v>
      </c>
      <c r="G86" s="7"/>
      <c r="H86" s="34"/>
      <c r="K86" s="29" t="s">
        <v>1087</v>
      </c>
    </row>
    <row r="87" spans="1:11" s="26" customFormat="1" ht="81.599999999999994" x14ac:dyDescent="0.3">
      <c r="B87" s="28" t="s">
        <v>147</v>
      </c>
      <c r="C87" s="28" t="s">
        <v>148</v>
      </c>
      <c r="D87" s="50" t="s">
        <v>154</v>
      </c>
      <c r="E87" s="50" t="s">
        <v>155</v>
      </c>
      <c r="F87" s="17" t="s">
        <v>1041</v>
      </c>
      <c r="G87" s="80">
        <v>0</v>
      </c>
      <c r="H87" s="84"/>
      <c r="K87" s="29" t="s">
        <v>1086</v>
      </c>
    </row>
    <row r="88" spans="1:11" s="26" customFormat="1" ht="81.599999999999994" x14ac:dyDescent="0.3">
      <c r="B88" s="28" t="s">
        <v>156</v>
      </c>
      <c r="C88" s="28" t="s">
        <v>157</v>
      </c>
      <c r="D88" s="50" t="s">
        <v>158</v>
      </c>
      <c r="E88" s="50" t="s">
        <v>159</v>
      </c>
      <c r="F88" s="17" t="s">
        <v>1039</v>
      </c>
      <c r="G88" s="80">
        <v>0</v>
      </c>
      <c r="H88" s="84"/>
      <c r="K88" s="29" t="s">
        <v>1086</v>
      </c>
    </row>
    <row r="89" spans="1:11" s="26" customFormat="1" ht="102" x14ac:dyDescent="0.3">
      <c r="B89" s="17"/>
      <c r="C89" s="17"/>
      <c r="D89" s="50" t="s">
        <v>160</v>
      </c>
      <c r="E89" s="50" t="s">
        <v>942</v>
      </c>
      <c r="F89" s="17" t="s">
        <v>1040</v>
      </c>
      <c r="G89" s="80">
        <v>0</v>
      </c>
      <c r="H89" s="84"/>
      <c r="K89" s="29" t="s">
        <v>1086</v>
      </c>
    </row>
    <row r="90" spans="1:11" s="26" customFormat="1" ht="81.599999999999994" x14ac:dyDescent="0.3">
      <c r="B90" s="17"/>
      <c r="C90" s="17"/>
      <c r="D90" s="50" t="s">
        <v>161</v>
      </c>
      <c r="E90" s="50" t="s">
        <v>162</v>
      </c>
      <c r="F90" s="17" t="s">
        <v>1045</v>
      </c>
      <c r="G90" s="80">
        <v>0</v>
      </c>
      <c r="H90" s="84"/>
      <c r="K90" s="29" t="s">
        <v>1086</v>
      </c>
    </row>
    <row r="91" spans="1:11" s="26" customFormat="1" ht="61.2" x14ac:dyDescent="0.3">
      <c r="B91" s="17"/>
      <c r="C91" s="17"/>
      <c r="D91" s="50" t="s">
        <v>152</v>
      </c>
      <c r="E91" s="50" t="s">
        <v>163</v>
      </c>
      <c r="F91" s="17" t="s">
        <v>1052</v>
      </c>
      <c r="G91" s="80">
        <v>0</v>
      </c>
      <c r="H91" s="84"/>
      <c r="K91" s="29" t="s">
        <v>1086</v>
      </c>
    </row>
    <row r="92" spans="1:11" s="26" customFormat="1" ht="61.2" x14ac:dyDescent="0.3">
      <c r="B92" s="17"/>
      <c r="C92" s="17"/>
      <c r="D92" s="50" t="s">
        <v>164</v>
      </c>
      <c r="E92" s="50" t="s">
        <v>965</v>
      </c>
      <c r="F92" s="17" t="s">
        <v>1053</v>
      </c>
      <c r="G92" s="80">
        <v>0</v>
      </c>
      <c r="H92" s="84"/>
      <c r="K92" s="29" t="s">
        <v>1086</v>
      </c>
    </row>
    <row r="93" spans="1:11" s="26" customFormat="1" ht="102" x14ac:dyDescent="0.3">
      <c r="B93" s="28" t="s">
        <v>165</v>
      </c>
      <c r="C93" s="28" t="s">
        <v>166</v>
      </c>
      <c r="D93" s="50" t="s">
        <v>167</v>
      </c>
      <c r="E93" s="50" t="s">
        <v>168</v>
      </c>
      <c r="F93" s="17" t="s">
        <v>1039</v>
      </c>
      <c r="G93" s="80">
        <v>0</v>
      </c>
      <c r="H93" s="82"/>
      <c r="K93" s="29" t="s">
        <v>1086</v>
      </c>
    </row>
    <row r="94" spans="1:11" s="26" customFormat="1" ht="61.2" x14ac:dyDescent="0.3">
      <c r="B94" s="17"/>
      <c r="C94" s="17"/>
      <c r="D94" s="50" t="s">
        <v>169</v>
      </c>
      <c r="E94" s="50" t="s">
        <v>170</v>
      </c>
      <c r="F94" s="17" t="s">
        <v>1039</v>
      </c>
      <c r="G94" s="80">
        <v>0</v>
      </c>
      <c r="H94" s="84"/>
      <c r="K94" s="29" t="s">
        <v>1086</v>
      </c>
    </row>
    <row r="95" spans="1:11" s="26" customFormat="1" ht="61.2" x14ac:dyDescent="0.3">
      <c r="B95" s="17"/>
      <c r="C95" s="17"/>
      <c r="D95" s="50" t="s">
        <v>171</v>
      </c>
      <c r="E95" s="50" t="s">
        <v>172</v>
      </c>
      <c r="F95" s="17" t="s">
        <v>1046</v>
      </c>
      <c r="G95" s="80">
        <v>0</v>
      </c>
      <c r="H95" s="82"/>
      <c r="K95" s="29" t="s">
        <v>1086</v>
      </c>
    </row>
    <row r="96" spans="1:11" s="26" customFormat="1" ht="81.599999999999994" x14ac:dyDescent="0.3">
      <c r="B96" s="17"/>
      <c r="C96" s="17"/>
      <c r="D96" s="50" t="s">
        <v>173</v>
      </c>
      <c r="E96" s="50" t="s">
        <v>174</v>
      </c>
      <c r="F96" s="17" t="s">
        <v>1039</v>
      </c>
      <c r="G96" s="80">
        <v>0</v>
      </c>
      <c r="H96" s="82"/>
      <c r="K96" s="29" t="s">
        <v>1086</v>
      </c>
    </row>
    <row r="97" spans="1:11" s="26" customFormat="1" ht="112.95" customHeight="1" x14ac:dyDescent="0.3">
      <c r="B97" s="17"/>
      <c r="C97" s="17"/>
      <c r="D97" s="50" t="s">
        <v>175</v>
      </c>
      <c r="E97" s="50" t="s">
        <v>176</v>
      </c>
      <c r="F97" s="17" t="s">
        <v>1038</v>
      </c>
      <c r="G97" s="80">
        <v>0</v>
      </c>
      <c r="H97" s="82"/>
      <c r="K97" s="29" t="s">
        <v>1086</v>
      </c>
    </row>
    <row r="98" spans="1:11" s="26" customFormat="1" ht="40.799999999999997" hidden="1" customHeight="1" x14ac:dyDescent="0.3">
      <c r="A98" s="61"/>
      <c r="B98" s="143" t="s">
        <v>177</v>
      </c>
      <c r="C98" s="143" t="s">
        <v>178</v>
      </c>
      <c r="D98" s="50" t="s">
        <v>828</v>
      </c>
      <c r="E98" s="50" t="s">
        <v>829</v>
      </c>
      <c r="F98" s="17" t="s">
        <v>1039</v>
      </c>
      <c r="G98" s="7"/>
      <c r="H98" s="17"/>
      <c r="K98" s="29" t="s">
        <v>1087</v>
      </c>
    </row>
    <row r="99" spans="1:11" s="26" customFormat="1" ht="121.05" hidden="1" customHeight="1" x14ac:dyDescent="0.3">
      <c r="A99" s="61"/>
      <c r="B99" s="143"/>
      <c r="C99" s="143"/>
      <c r="D99" s="50" t="s">
        <v>179</v>
      </c>
      <c r="E99" s="50" t="s">
        <v>830</v>
      </c>
      <c r="F99" s="17" t="s">
        <v>1038</v>
      </c>
      <c r="G99" s="7"/>
      <c r="H99" s="17"/>
      <c r="K99" s="29" t="s">
        <v>1087</v>
      </c>
    </row>
    <row r="100" spans="1:11" s="26" customFormat="1" ht="81.599999999999994" hidden="1" customHeight="1" x14ac:dyDescent="0.3">
      <c r="A100" s="61"/>
      <c r="B100" s="143"/>
      <c r="C100" s="143"/>
      <c r="D100" s="50" t="s">
        <v>180</v>
      </c>
      <c r="E100" s="50" t="s">
        <v>181</v>
      </c>
      <c r="F100" s="17" t="s">
        <v>1044</v>
      </c>
      <c r="G100" s="7"/>
      <c r="H100" s="17"/>
      <c r="K100" s="29" t="s">
        <v>1087</v>
      </c>
    </row>
    <row r="101" spans="1:11" s="26" customFormat="1" ht="61.2" hidden="1" customHeight="1" x14ac:dyDescent="0.3">
      <c r="A101" s="61"/>
      <c r="B101" s="143"/>
      <c r="C101" s="143"/>
      <c r="D101" s="50" t="s">
        <v>182</v>
      </c>
      <c r="E101" s="50" t="s">
        <v>183</v>
      </c>
      <c r="F101" s="17" t="s">
        <v>1039</v>
      </c>
      <c r="G101" s="7"/>
      <c r="H101" s="17"/>
      <c r="K101" s="29" t="s">
        <v>1087</v>
      </c>
    </row>
    <row r="102" spans="1:11" s="26" customFormat="1" ht="76.95" hidden="1" customHeight="1" x14ac:dyDescent="0.3">
      <c r="A102" s="61"/>
      <c r="B102" s="143"/>
      <c r="C102" s="143"/>
      <c r="D102" s="50" t="s">
        <v>184</v>
      </c>
      <c r="E102" s="50" t="s">
        <v>185</v>
      </c>
      <c r="F102" s="17" t="s">
        <v>1038</v>
      </c>
      <c r="G102" s="7"/>
      <c r="H102" s="17"/>
      <c r="K102" s="29" t="s">
        <v>1087</v>
      </c>
    </row>
    <row r="103" spans="1:11" s="26" customFormat="1" ht="81.599999999999994" x14ac:dyDescent="0.3">
      <c r="B103" s="28" t="s">
        <v>186</v>
      </c>
      <c r="C103" s="28" t="s">
        <v>187</v>
      </c>
      <c r="D103" s="50" t="s">
        <v>188</v>
      </c>
      <c r="E103" s="50" t="s">
        <v>189</v>
      </c>
      <c r="F103" s="17" t="s">
        <v>1038</v>
      </c>
      <c r="G103" s="80">
        <v>0</v>
      </c>
      <c r="H103" s="82"/>
      <c r="K103" s="29" t="s">
        <v>1086</v>
      </c>
    </row>
    <row r="104" spans="1:11" s="26" customFormat="1" ht="81.599999999999994" x14ac:dyDescent="0.3">
      <c r="B104" s="17"/>
      <c r="C104" s="17"/>
      <c r="D104" s="50" t="s">
        <v>190</v>
      </c>
      <c r="E104" s="50" t="s">
        <v>831</v>
      </c>
      <c r="F104" s="17" t="s">
        <v>1039</v>
      </c>
      <c r="G104" s="80">
        <v>0</v>
      </c>
      <c r="H104" s="82"/>
      <c r="K104" s="29" t="s">
        <v>1086</v>
      </c>
    </row>
    <row r="105" spans="1:11" s="26" customFormat="1" ht="81.599999999999994" x14ac:dyDescent="0.3">
      <c r="B105" s="17"/>
      <c r="C105" s="17"/>
      <c r="D105" s="50" t="s">
        <v>191</v>
      </c>
      <c r="E105" s="50" t="s">
        <v>192</v>
      </c>
      <c r="F105" s="17" t="s">
        <v>1045</v>
      </c>
      <c r="G105" s="80">
        <v>0</v>
      </c>
      <c r="H105" s="82"/>
      <c r="K105" s="29" t="s">
        <v>1086</v>
      </c>
    </row>
    <row r="106" spans="1:11" s="26" customFormat="1" ht="81.599999999999994" x14ac:dyDescent="0.3">
      <c r="B106" s="17"/>
      <c r="C106" s="17"/>
      <c r="D106" s="50" t="s">
        <v>193</v>
      </c>
      <c r="E106" s="50" t="s">
        <v>194</v>
      </c>
      <c r="F106" s="17" t="s">
        <v>1039</v>
      </c>
      <c r="G106" s="80">
        <v>0</v>
      </c>
      <c r="H106" s="82"/>
      <c r="K106" s="29" t="s">
        <v>1086</v>
      </c>
    </row>
    <row r="107" spans="1:11" s="26" customFormat="1" ht="61.2" x14ac:dyDescent="0.3">
      <c r="B107" s="17"/>
      <c r="C107" s="17"/>
      <c r="D107" s="50" t="s">
        <v>195</v>
      </c>
      <c r="E107" s="50" t="s">
        <v>832</v>
      </c>
      <c r="F107" s="17" t="s">
        <v>1039</v>
      </c>
      <c r="G107" s="80">
        <v>0</v>
      </c>
      <c r="H107" s="82"/>
      <c r="K107" s="29" t="s">
        <v>1086</v>
      </c>
    </row>
    <row r="108" spans="1:11" s="26" customFormat="1" ht="39" customHeight="1" x14ac:dyDescent="0.3">
      <c r="B108" s="216" t="s">
        <v>196</v>
      </c>
      <c r="C108" s="217"/>
      <c r="D108" s="217"/>
      <c r="E108" s="217"/>
      <c r="F108" s="217"/>
      <c r="G108" s="217"/>
      <c r="H108" s="218"/>
      <c r="I108" s="27">
        <f>I109+I135+I161+I187</f>
        <v>0</v>
      </c>
      <c r="J108" s="26">
        <f>J109+J135+J161+J187</f>
        <v>20</v>
      </c>
      <c r="K108" s="29"/>
    </row>
    <row r="109" spans="1:11" s="26" customFormat="1" ht="66" customHeight="1" x14ac:dyDescent="0.3">
      <c r="B109" s="207" t="s">
        <v>197</v>
      </c>
      <c r="C109" s="208"/>
      <c r="D109" s="208"/>
      <c r="E109" s="208"/>
      <c r="F109" s="208"/>
      <c r="G109" s="208"/>
      <c r="H109" s="209"/>
      <c r="I109" s="27">
        <f>SUM(G110:G134)</f>
        <v>0</v>
      </c>
      <c r="J109" s="26">
        <f>COUNT(G110:G134)*2</f>
        <v>4</v>
      </c>
      <c r="K109" s="29"/>
    </row>
    <row r="110" spans="1:11" s="26" customFormat="1" ht="81.599999999999994" hidden="1" customHeight="1" x14ac:dyDescent="0.3">
      <c r="A110" s="61"/>
      <c r="B110" s="143" t="s">
        <v>198</v>
      </c>
      <c r="C110" s="143" t="s">
        <v>199</v>
      </c>
      <c r="D110" s="50" t="s">
        <v>200</v>
      </c>
      <c r="E110" s="50" t="s">
        <v>201</v>
      </c>
      <c r="F110" s="17" t="s">
        <v>1041</v>
      </c>
      <c r="G110" s="7"/>
      <c r="H110" s="17"/>
      <c r="K110" s="29" t="s">
        <v>1087</v>
      </c>
    </row>
    <row r="111" spans="1:11" s="26" customFormat="1" ht="81.599999999999994" hidden="1" customHeight="1" x14ac:dyDescent="0.3">
      <c r="A111" s="61"/>
      <c r="B111" s="143"/>
      <c r="C111" s="143"/>
      <c r="D111" s="50" t="s">
        <v>202</v>
      </c>
      <c r="E111" s="50" t="s">
        <v>833</v>
      </c>
      <c r="F111" s="17" t="s">
        <v>1041</v>
      </c>
      <c r="G111" s="7"/>
      <c r="H111" s="17"/>
      <c r="K111" s="29" t="s">
        <v>1087</v>
      </c>
    </row>
    <row r="112" spans="1:11" s="26" customFormat="1" ht="81.599999999999994" hidden="1" customHeight="1" x14ac:dyDescent="0.3">
      <c r="A112" s="61"/>
      <c r="B112" s="143"/>
      <c r="C112" s="143"/>
      <c r="D112" s="50" t="s">
        <v>203</v>
      </c>
      <c r="E112" s="50" t="s">
        <v>204</v>
      </c>
      <c r="F112" s="17" t="s">
        <v>1042</v>
      </c>
      <c r="G112" s="7"/>
      <c r="H112" s="17"/>
      <c r="K112" s="29" t="s">
        <v>1087</v>
      </c>
    </row>
    <row r="113" spans="1:11" s="26" customFormat="1" ht="81.599999999999994" hidden="1" customHeight="1" x14ac:dyDescent="0.3">
      <c r="A113" s="61"/>
      <c r="B113" s="143"/>
      <c r="C113" s="143"/>
      <c r="D113" s="50" t="s">
        <v>205</v>
      </c>
      <c r="E113" s="50" t="s">
        <v>834</v>
      </c>
      <c r="F113" s="17" t="s">
        <v>1045</v>
      </c>
      <c r="G113" s="7"/>
      <c r="H113" s="17"/>
      <c r="K113" s="29" t="s">
        <v>1087</v>
      </c>
    </row>
    <row r="114" spans="1:11" s="26" customFormat="1" ht="61.2" hidden="1" customHeight="1" x14ac:dyDescent="0.3">
      <c r="A114" s="61"/>
      <c r="B114" s="143"/>
      <c r="C114" s="143"/>
      <c r="D114" s="50" t="s">
        <v>206</v>
      </c>
      <c r="E114" s="50" t="s">
        <v>835</v>
      </c>
      <c r="F114" s="17" t="s">
        <v>1038</v>
      </c>
      <c r="G114" s="7"/>
      <c r="H114" s="17"/>
      <c r="K114" s="29" t="s">
        <v>1087</v>
      </c>
    </row>
    <row r="115" spans="1:11" s="26" customFormat="1" ht="81.599999999999994" x14ac:dyDescent="0.3">
      <c r="B115" s="28" t="s">
        <v>207</v>
      </c>
      <c r="C115" s="28" t="s">
        <v>208</v>
      </c>
      <c r="D115" s="50" t="s">
        <v>209</v>
      </c>
      <c r="E115" s="50" t="s">
        <v>210</v>
      </c>
      <c r="F115" s="17" t="s">
        <v>1038</v>
      </c>
      <c r="G115" s="80">
        <v>0</v>
      </c>
      <c r="H115" s="82"/>
      <c r="K115" s="29" t="s">
        <v>1086</v>
      </c>
    </row>
    <row r="116" spans="1:11" s="26" customFormat="1" ht="61.2" x14ac:dyDescent="0.3">
      <c r="B116" s="17"/>
      <c r="C116" s="17"/>
      <c r="D116" s="50" t="s">
        <v>211</v>
      </c>
      <c r="E116" s="50" t="s">
        <v>212</v>
      </c>
      <c r="F116" s="17" t="s">
        <v>1050</v>
      </c>
      <c r="G116" s="80">
        <v>0</v>
      </c>
      <c r="H116" s="82"/>
      <c r="K116" s="29" t="s">
        <v>1086</v>
      </c>
    </row>
    <row r="117" spans="1:11" s="26" customFormat="1" ht="81.599999999999994" hidden="1" customHeight="1" x14ac:dyDescent="0.3">
      <c r="A117" s="61"/>
      <c r="B117" s="143"/>
      <c r="C117" s="143"/>
      <c r="D117" s="50" t="s">
        <v>1089</v>
      </c>
      <c r="E117" s="50" t="s">
        <v>213</v>
      </c>
      <c r="F117" s="17" t="s">
        <v>1050</v>
      </c>
      <c r="G117" s="7"/>
      <c r="H117" s="17"/>
      <c r="K117" s="29" t="s">
        <v>1087</v>
      </c>
    </row>
    <row r="118" spans="1:11" s="26" customFormat="1" ht="81.599999999999994" hidden="1" customHeight="1" x14ac:dyDescent="0.3">
      <c r="A118" s="61"/>
      <c r="B118" s="143"/>
      <c r="C118" s="143"/>
      <c r="D118" s="50" t="s">
        <v>214</v>
      </c>
      <c r="E118" s="50" t="s">
        <v>836</v>
      </c>
      <c r="F118" s="17" t="s">
        <v>1038</v>
      </c>
      <c r="G118" s="7"/>
      <c r="H118" s="17"/>
      <c r="K118" s="29" t="s">
        <v>1087</v>
      </c>
    </row>
    <row r="119" spans="1:11" s="26" customFormat="1" ht="81.599999999999994" hidden="1" customHeight="1" x14ac:dyDescent="0.3">
      <c r="A119" s="61"/>
      <c r="B119" s="143"/>
      <c r="C119" s="143"/>
      <c r="D119" s="50" t="s">
        <v>215</v>
      </c>
      <c r="E119" s="50" t="s">
        <v>216</v>
      </c>
      <c r="F119" s="17" t="s">
        <v>1038</v>
      </c>
      <c r="G119" s="7"/>
      <c r="H119" s="17"/>
      <c r="K119" s="29" t="s">
        <v>1087</v>
      </c>
    </row>
    <row r="120" spans="1:11" s="26" customFormat="1" ht="81.599999999999994" hidden="1" customHeight="1" x14ac:dyDescent="0.3">
      <c r="A120" s="61"/>
      <c r="B120" s="143" t="s">
        <v>217</v>
      </c>
      <c r="C120" s="143" t="s">
        <v>218</v>
      </c>
      <c r="D120" s="50" t="s">
        <v>219</v>
      </c>
      <c r="E120" s="50" t="s">
        <v>220</v>
      </c>
      <c r="F120" s="17" t="s">
        <v>1038</v>
      </c>
      <c r="G120" s="7"/>
      <c r="H120" s="17"/>
      <c r="K120" s="29" t="s">
        <v>1087</v>
      </c>
    </row>
    <row r="121" spans="1:11" s="26" customFormat="1" ht="81.599999999999994" hidden="1" customHeight="1" x14ac:dyDescent="0.3">
      <c r="A121" s="61"/>
      <c r="B121" s="143"/>
      <c r="C121" s="143"/>
      <c r="D121" s="50" t="s">
        <v>221</v>
      </c>
      <c r="E121" s="50" t="s">
        <v>222</v>
      </c>
      <c r="F121" s="17" t="s">
        <v>1042</v>
      </c>
      <c r="G121" s="7"/>
      <c r="H121" s="17"/>
      <c r="K121" s="29" t="s">
        <v>1087</v>
      </c>
    </row>
    <row r="122" spans="1:11" s="26" customFormat="1" ht="102" hidden="1" customHeight="1" x14ac:dyDescent="0.3">
      <c r="A122" s="61"/>
      <c r="B122" s="143"/>
      <c r="C122" s="143"/>
      <c r="D122" s="50" t="s">
        <v>223</v>
      </c>
      <c r="E122" s="50" t="s">
        <v>224</v>
      </c>
      <c r="F122" s="17" t="s">
        <v>1042</v>
      </c>
      <c r="G122" s="7"/>
      <c r="H122" s="17"/>
      <c r="K122" s="29" t="s">
        <v>1087</v>
      </c>
    </row>
    <row r="123" spans="1:11" s="26" customFormat="1" ht="102" hidden="1" customHeight="1" x14ac:dyDescent="0.3">
      <c r="A123" s="61"/>
      <c r="B123" s="143"/>
      <c r="C123" s="143"/>
      <c r="D123" s="50" t="s">
        <v>225</v>
      </c>
      <c r="E123" s="50" t="s">
        <v>226</v>
      </c>
      <c r="F123" s="17" t="s">
        <v>1038</v>
      </c>
      <c r="G123" s="7"/>
      <c r="H123" s="17"/>
      <c r="K123" s="29" t="s">
        <v>1087</v>
      </c>
    </row>
    <row r="124" spans="1:11" s="26" customFormat="1" ht="102" hidden="1" customHeight="1" x14ac:dyDescent="0.3">
      <c r="A124" s="61"/>
      <c r="B124" s="143"/>
      <c r="C124" s="143"/>
      <c r="D124" s="50" t="s">
        <v>227</v>
      </c>
      <c r="E124" s="50" t="s">
        <v>228</v>
      </c>
      <c r="F124" s="17" t="s">
        <v>1054</v>
      </c>
      <c r="G124" s="7"/>
      <c r="H124" s="17"/>
      <c r="K124" s="29" t="s">
        <v>1087</v>
      </c>
    </row>
    <row r="125" spans="1:11" s="26" customFormat="1" ht="61.2" hidden="1" customHeight="1" x14ac:dyDescent="0.3">
      <c r="A125" s="61"/>
      <c r="B125" s="143" t="s">
        <v>229</v>
      </c>
      <c r="C125" s="143" t="s">
        <v>230</v>
      </c>
      <c r="D125" s="50" t="s">
        <v>231</v>
      </c>
      <c r="E125" s="50" t="s">
        <v>232</v>
      </c>
      <c r="F125" s="17" t="s">
        <v>1041</v>
      </c>
      <c r="G125" s="7"/>
      <c r="H125" s="17"/>
      <c r="K125" s="29" t="s">
        <v>1087</v>
      </c>
    </row>
    <row r="126" spans="1:11" s="26" customFormat="1" ht="102" hidden="1" customHeight="1" x14ac:dyDescent="0.3">
      <c r="A126" s="61"/>
      <c r="B126" s="148"/>
      <c r="C126" s="143"/>
      <c r="D126" s="50" t="s">
        <v>233</v>
      </c>
      <c r="E126" s="50" t="s">
        <v>234</v>
      </c>
      <c r="F126" s="17" t="s">
        <v>1038</v>
      </c>
      <c r="G126" s="7"/>
      <c r="H126" s="17"/>
      <c r="K126" s="29" t="s">
        <v>1087</v>
      </c>
    </row>
    <row r="127" spans="1:11" s="26" customFormat="1" ht="61.2" hidden="1" customHeight="1" x14ac:dyDescent="0.3">
      <c r="A127" s="61"/>
      <c r="B127" s="148"/>
      <c r="C127" s="143"/>
      <c r="D127" s="50" t="s">
        <v>235</v>
      </c>
      <c r="E127" s="50" t="s">
        <v>236</v>
      </c>
      <c r="F127" s="17" t="s">
        <v>1041</v>
      </c>
      <c r="G127" s="7"/>
      <c r="H127" s="17"/>
      <c r="K127" s="29" t="s">
        <v>1087</v>
      </c>
    </row>
    <row r="128" spans="1:11" s="26" customFormat="1" ht="81.599999999999994" hidden="1" customHeight="1" x14ac:dyDescent="0.3">
      <c r="A128" s="61"/>
      <c r="B128" s="148"/>
      <c r="C128" s="143"/>
      <c r="D128" s="50" t="s">
        <v>237</v>
      </c>
      <c r="E128" s="50" t="s">
        <v>238</v>
      </c>
      <c r="F128" s="17" t="s">
        <v>1041</v>
      </c>
      <c r="G128" s="7"/>
      <c r="H128" s="17"/>
      <c r="K128" s="29" t="s">
        <v>1087</v>
      </c>
    </row>
    <row r="129" spans="1:11" s="26" customFormat="1" ht="61.2" hidden="1" customHeight="1" x14ac:dyDescent="0.3">
      <c r="A129" s="61"/>
      <c r="B129" s="148"/>
      <c r="C129" s="143"/>
      <c r="D129" s="50" t="s">
        <v>239</v>
      </c>
      <c r="E129" s="50" t="s">
        <v>240</v>
      </c>
      <c r="F129" s="17" t="s">
        <v>1039</v>
      </c>
      <c r="G129" s="7"/>
      <c r="H129" s="17"/>
      <c r="K129" s="29" t="s">
        <v>1087</v>
      </c>
    </row>
    <row r="130" spans="1:11" s="26" customFormat="1" ht="81.599999999999994" hidden="1" customHeight="1" x14ac:dyDescent="0.3">
      <c r="A130" s="61"/>
      <c r="B130" s="143" t="s">
        <v>241</v>
      </c>
      <c r="C130" s="143" t="s">
        <v>242</v>
      </c>
      <c r="D130" s="50" t="s">
        <v>243</v>
      </c>
      <c r="E130" s="50" t="s">
        <v>837</v>
      </c>
      <c r="F130" s="17" t="s">
        <v>1043</v>
      </c>
      <c r="G130" s="7"/>
      <c r="H130" s="17"/>
      <c r="K130" s="29" t="s">
        <v>1087</v>
      </c>
    </row>
    <row r="131" spans="1:11" s="26" customFormat="1" ht="81.599999999999994" hidden="1" customHeight="1" x14ac:dyDescent="0.3">
      <c r="A131" s="61"/>
      <c r="B131" s="143"/>
      <c r="C131" s="143"/>
      <c r="D131" s="50" t="s">
        <v>244</v>
      </c>
      <c r="E131" s="50" t="s">
        <v>245</v>
      </c>
      <c r="F131" s="17" t="s">
        <v>1043</v>
      </c>
      <c r="G131" s="7"/>
      <c r="H131" s="17"/>
      <c r="K131" s="29" t="s">
        <v>1087</v>
      </c>
    </row>
    <row r="132" spans="1:11" s="26" customFormat="1" ht="102" hidden="1" customHeight="1" x14ac:dyDescent="0.3">
      <c r="A132" s="61"/>
      <c r="B132" s="143"/>
      <c r="C132" s="143"/>
      <c r="D132" s="50" t="s">
        <v>246</v>
      </c>
      <c r="E132" s="50" t="s">
        <v>247</v>
      </c>
      <c r="F132" s="17" t="s">
        <v>1044</v>
      </c>
      <c r="G132" s="7"/>
      <c r="H132" s="17"/>
      <c r="K132" s="29" t="s">
        <v>1087</v>
      </c>
    </row>
    <row r="133" spans="1:11" s="26" customFormat="1" ht="81.599999999999994" hidden="1" customHeight="1" x14ac:dyDescent="0.3">
      <c r="A133" s="61"/>
      <c r="B133" s="143"/>
      <c r="C133" s="143"/>
      <c r="D133" s="50" t="s">
        <v>248</v>
      </c>
      <c r="E133" s="50" t="s">
        <v>249</v>
      </c>
      <c r="F133" s="17" t="s">
        <v>1055</v>
      </c>
      <c r="G133" s="7"/>
      <c r="H133" s="17"/>
      <c r="K133" s="29" t="s">
        <v>1087</v>
      </c>
    </row>
    <row r="134" spans="1:11" s="26" customFormat="1" ht="81.599999999999994" hidden="1" customHeight="1" x14ac:dyDescent="0.3">
      <c r="A134" s="61"/>
      <c r="B134" s="143"/>
      <c r="C134" s="143"/>
      <c r="D134" s="50" t="s">
        <v>250</v>
      </c>
      <c r="E134" s="50" t="s">
        <v>251</v>
      </c>
      <c r="F134" s="17" t="s">
        <v>1041</v>
      </c>
      <c r="G134" s="7"/>
      <c r="H134" s="17"/>
      <c r="K134" s="29" t="s">
        <v>1087</v>
      </c>
    </row>
    <row r="135" spans="1:11" s="61" customFormat="1" ht="67.8" hidden="1" customHeight="1" x14ac:dyDescent="0.3">
      <c r="B135" s="243" t="s">
        <v>252</v>
      </c>
      <c r="C135" s="244"/>
      <c r="D135" s="244"/>
      <c r="E135" s="244"/>
      <c r="F135" s="244"/>
      <c r="G135" s="244"/>
      <c r="H135" s="245"/>
      <c r="I135" s="152">
        <f>SUM(G136:G160)</f>
        <v>0</v>
      </c>
      <c r="J135" s="61">
        <f>COUNT(G136:G160)*2</f>
        <v>0</v>
      </c>
      <c r="K135" s="153"/>
    </row>
    <row r="136" spans="1:11" s="26" customFormat="1" ht="100.05" hidden="1" customHeight="1" x14ac:dyDescent="0.3">
      <c r="A136" s="61"/>
      <c r="B136" s="143" t="s">
        <v>253</v>
      </c>
      <c r="C136" s="143" t="s">
        <v>254</v>
      </c>
      <c r="D136" s="50" t="s">
        <v>255</v>
      </c>
      <c r="E136" s="50" t="s">
        <v>256</v>
      </c>
      <c r="F136" s="9" t="s">
        <v>1038</v>
      </c>
      <c r="G136" s="7"/>
      <c r="H136" s="9"/>
      <c r="K136" s="29" t="s">
        <v>1087</v>
      </c>
    </row>
    <row r="137" spans="1:11" s="26" customFormat="1" ht="91.05" hidden="1" customHeight="1" x14ac:dyDescent="0.3">
      <c r="A137" s="61"/>
      <c r="B137" s="144"/>
      <c r="C137" s="145"/>
      <c r="D137" s="50" t="s">
        <v>257</v>
      </c>
      <c r="E137" s="50" t="s">
        <v>838</v>
      </c>
      <c r="F137" s="9" t="s">
        <v>1041</v>
      </c>
      <c r="G137" s="7"/>
      <c r="H137" s="9"/>
      <c r="K137" s="29" t="s">
        <v>1087</v>
      </c>
    </row>
    <row r="138" spans="1:11" s="26" customFormat="1" ht="67.95" hidden="1" customHeight="1" x14ac:dyDescent="0.3">
      <c r="A138" s="61"/>
      <c r="B138" s="144"/>
      <c r="C138" s="145"/>
      <c r="D138" s="50" t="s">
        <v>258</v>
      </c>
      <c r="E138" s="50" t="s">
        <v>259</v>
      </c>
      <c r="F138" s="9" t="s">
        <v>1041</v>
      </c>
      <c r="G138" s="7"/>
      <c r="H138" s="9"/>
      <c r="K138" s="29" t="s">
        <v>1087</v>
      </c>
    </row>
    <row r="139" spans="1:11" s="26" customFormat="1" ht="67.95" hidden="1" customHeight="1" x14ac:dyDescent="0.3">
      <c r="A139" s="61"/>
      <c r="B139" s="144"/>
      <c r="C139" s="145"/>
      <c r="D139" s="50" t="s">
        <v>260</v>
      </c>
      <c r="E139" s="50" t="s">
        <v>261</v>
      </c>
      <c r="F139" s="9" t="s">
        <v>1041</v>
      </c>
      <c r="G139" s="7"/>
      <c r="H139" s="9"/>
      <c r="K139" s="29" t="s">
        <v>1087</v>
      </c>
    </row>
    <row r="140" spans="1:11" s="26" customFormat="1" ht="106.95" hidden="1" customHeight="1" x14ac:dyDescent="0.3">
      <c r="A140" s="61"/>
      <c r="B140" s="144"/>
      <c r="C140" s="145"/>
      <c r="D140" s="50" t="s">
        <v>262</v>
      </c>
      <c r="E140" s="50" t="s">
        <v>263</v>
      </c>
      <c r="F140" s="9" t="s">
        <v>1044</v>
      </c>
      <c r="G140" s="7"/>
      <c r="H140" s="9"/>
      <c r="K140" s="29" t="s">
        <v>1087</v>
      </c>
    </row>
    <row r="141" spans="1:11" s="26" customFormat="1" ht="81.599999999999994" hidden="1" customHeight="1" x14ac:dyDescent="0.3">
      <c r="A141" s="61"/>
      <c r="B141" s="143" t="s">
        <v>264</v>
      </c>
      <c r="C141" s="143" t="s">
        <v>265</v>
      </c>
      <c r="D141" s="50" t="s">
        <v>266</v>
      </c>
      <c r="E141" s="50" t="s">
        <v>267</v>
      </c>
      <c r="F141" s="18" t="s">
        <v>1054</v>
      </c>
      <c r="G141" s="7"/>
      <c r="H141" s="18"/>
      <c r="K141" s="29" t="s">
        <v>1087</v>
      </c>
    </row>
    <row r="142" spans="1:11" s="26" customFormat="1" ht="81.599999999999994" hidden="1" customHeight="1" x14ac:dyDescent="0.3">
      <c r="A142" s="61"/>
      <c r="B142" s="143"/>
      <c r="C142" s="143"/>
      <c r="D142" s="50" t="s">
        <v>268</v>
      </c>
      <c r="E142" s="50" t="s">
        <v>269</v>
      </c>
      <c r="F142" s="18" t="s">
        <v>1039</v>
      </c>
      <c r="G142" s="7"/>
      <c r="H142" s="18"/>
      <c r="K142" s="29" t="s">
        <v>1087</v>
      </c>
    </row>
    <row r="143" spans="1:11" s="26" customFormat="1" ht="102" hidden="1" customHeight="1" x14ac:dyDescent="0.3">
      <c r="A143" s="61"/>
      <c r="B143" s="143"/>
      <c r="C143" s="143"/>
      <c r="D143" s="50" t="s">
        <v>270</v>
      </c>
      <c r="E143" s="50" t="s">
        <v>271</v>
      </c>
      <c r="F143" s="18" t="s">
        <v>1054</v>
      </c>
      <c r="G143" s="7"/>
      <c r="H143" s="18"/>
      <c r="K143" s="29" t="s">
        <v>1087</v>
      </c>
    </row>
    <row r="144" spans="1:11" s="26" customFormat="1" ht="122.4" hidden="1" customHeight="1" x14ac:dyDescent="0.3">
      <c r="A144" s="61"/>
      <c r="B144" s="143"/>
      <c r="C144" s="143"/>
      <c r="D144" s="50" t="s">
        <v>272</v>
      </c>
      <c r="E144" s="50" t="s">
        <v>273</v>
      </c>
      <c r="F144" s="18" t="s">
        <v>1045</v>
      </c>
      <c r="G144" s="7"/>
      <c r="H144" s="18"/>
      <c r="K144" s="29" t="s">
        <v>1087</v>
      </c>
    </row>
    <row r="145" spans="1:11" s="26" customFormat="1" ht="102" hidden="1" customHeight="1" x14ac:dyDescent="0.3">
      <c r="A145" s="61"/>
      <c r="B145" s="143"/>
      <c r="C145" s="143"/>
      <c r="D145" s="50" t="s">
        <v>274</v>
      </c>
      <c r="E145" s="50" t="s">
        <v>275</v>
      </c>
      <c r="F145" s="18" t="s">
        <v>1039</v>
      </c>
      <c r="G145" s="7"/>
      <c r="H145" s="18"/>
      <c r="K145" s="29" t="s">
        <v>1087</v>
      </c>
    </row>
    <row r="146" spans="1:11" s="26" customFormat="1" ht="81.599999999999994" hidden="1" customHeight="1" x14ac:dyDescent="0.3">
      <c r="A146" s="61"/>
      <c r="B146" s="143" t="s">
        <v>276</v>
      </c>
      <c r="C146" s="143" t="s">
        <v>277</v>
      </c>
      <c r="D146" s="50" t="s">
        <v>278</v>
      </c>
      <c r="E146" s="50" t="s">
        <v>839</v>
      </c>
      <c r="F146" s="18" t="s">
        <v>1041</v>
      </c>
      <c r="G146" s="7"/>
      <c r="H146" s="18"/>
      <c r="K146" s="29" t="s">
        <v>1087</v>
      </c>
    </row>
    <row r="147" spans="1:11" s="26" customFormat="1" ht="102" hidden="1" customHeight="1" x14ac:dyDescent="0.3">
      <c r="A147" s="61"/>
      <c r="B147" s="143"/>
      <c r="C147" s="143"/>
      <c r="D147" s="50" t="s">
        <v>279</v>
      </c>
      <c r="E147" s="50" t="s">
        <v>280</v>
      </c>
      <c r="F147" s="18" t="s">
        <v>1054</v>
      </c>
      <c r="G147" s="7"/>
      <c r="H147" s="18"/>
      <c r="K147" s="29" t="s">
        <v>1087</v>
      </c>
    </row>
    <row r="148" spans="1:11" s="26" customFormat="1" ht="81.599999999999994" hidden="1" customHeight="1" x14ac:dyDescent="0.3">
      <c r="A148" s="61"/>
      <c r="B148" s="143"/>
      <c r="C148" s="143"/>
      <c r="D148" s="50" t="s">
        <v>281</v>
      </c>
      <c r="E148" s="50" t="s">
        <v>282</v>
      </c>
      <c r="F148" s="18" t="s">
        <v>1055</v>
      </c>
      <c r="G148" s="7"/>
      <c r="H148" s="18"/>
      <c r="K148" s="29" t="s">
        <v>1087</v>
      </c>
    </row>
    <row r="149" spans="1:11" s="26" customFormat="1" ht="81.599999999999994" hidden="1" customHeight="1" x14ac:dyDescent="0.3">
      <c r="A149" s="61"/>
      <c r="B149" s="143"/>
      <c r="C149" s="143"/>
      <c r="D149" s="50" t="s">
        <v>283</v>
      </c>
      <c r="E149" s="50" t="s">
        <v>284</v>
      </c>
      <c r="F149" s="18" t="s">
        <v>1039</v>
      </c>
      <c r="G149" s="7"/>
      <c r="H149" s="18"/>
      <c r="K149" s="29" t="s">
        <v>1087</v>
      </c>
    </row>
    <row r="150" spans="1:11" s="26" customFormat="1" ht="81.599999999999994" hidden="1" customHeight="1" x14ac:dyDescent="0.3">
      <c r="A150" s="61"/>
      <c r="B150" s="143"/>
      <c r="C150" s="143"/>
      <c r="D150" s="50" t="s">
        <v>285</v>
      </c>
      <c r="E150" s="50" t="s">
        <v>286</v>
      </c>
      <c r="F150" s="18" t="s">
        <v>1038</v>
      </c>
      <c r="G150" s="7"/>
      <c r="H150" s="18"/>
      <c r="K150" s="29" t="s">
        <v>1087</v>
      </c>
    </row>
    <row r="151" spans="1:11" s="26" customFormat="1" ht="122.4" hidden="1" customHeight="1" x14ac:dyDescent="0.3">
      <c r="A151" s="61"/>
      <c r="B151" s="143" t="s">
        <v>287</v>
      </c>
      <c r="C151" s="143" t="s">
        <v>288</v>
      </c>
      <c r="D151" s="50" t="s">
        <v>289</v>
      </c>
      <c r="E151" s="50" t="s">
        <v>290</v>
      </c>
      <c r="F151" s="18" t="s">
        <v>1041</v>
      </c>
      <c r="G151" s="7"/>
      <c r="H151" s="18"/>
      <c r="K151" s="29" t="s">
        <v>1087</v>
      </c>
    </row>
    <row r="152" spans="1:11" s="26" customFormat="1" ht="122.4" hidden="1" customHeight="1" x14ac:dyDescent="0.3">
      <c r="A152" s="61"/>
      <c r="B152" s="143"/>
      <c r="C152" s="143"/>
      <c r="D152" s="50" t="s">
        <v>291</v>
      </c>
      <c r="E152" s="50" t="s">
        <v>292</v>
      </c>
      <c r="F152" s="18" t="s">
        <v>1045</v>
      </c>
      <c r="G152" s="7"/>
      <c r="H152" s="18"/>
      <c r="K152" s="29" t="s">
        <v>1087</v>
      </c>
    </row>
    <row r="153" spans="1:11" s="26" customFormat="1" ht="102" hidden="1" customHeight="1" x14ac:dyDescent="0.3">
      <c r="A153" s="61"/>
      <c r="B153" s="143"/>
      <c r="C153" s="143"/>
      <c r="D153" s="50" t="s">
        <v>293</v>
      </c>
      <c r="E153" s="50" t="s">
        <v>294</v>
      </c>
      <c r="F153" s="18" t="s">
        <v>1050</v>
      </c>
      <c r="G153" s="7"/>
      <c r="H153" s="18"/>
      <c r="K153" s="29" t="s">
        <v>1087</v>
      </c>
    </row>
    <row r="154" spans="1:11" s="26" customFormat="1" ht="122.4" hidden="1" customHeight="1" x14ac:dyDescent="0.3">
      <c r="A154" s="61"/>
      <c r="B154" s="143"/>
      <c r="C154" s="143"/>
      <c r="D154" s="50" t="s">
        <v>295</v>
      </c>
      <c r="E154" s="50" t="s">
        <v>840</v>
      </c>
      <c r="F154" s="18" t="s">
        <v>1039</v>
      </c>
      <c r="G154" s="7"/>
      <c r="H154" s="18"/>
      <c r="K154" s="29" t="s">
        <v>1087</v>
      </c>
    </row>
    <row r="155" spans="1:11" s="26" customFormat="1" ht="122.4" hidden="1" customHeight="1" x14ac:dyDescent="0.3">
      <c r="A155" s="61"/>
      <c r="B155" s="143"/>
      <c r="C155" s="143"/>
      <c r="D155" s="50" t="s">
        <v>296</v>
      </c>
      <c r="E155" s="50" t="s">
        <v>841</v>
      </c>
      <c r="F155" s="18" t="s">
        <v>1039</v>
      </c>
      <c r="G155" s="7"/>
      <c r="H155" s="18" t="s">
        <v>297</v>
      </c>
      <c r="K155" s="29" t="s">
        <v>1087</v>
      </c>
    </row>
    <row r="156" spans="1:11" s="26" customFormat="1" ht="102" hidden="1" customHeight="1" x14ac:dyDescent="0.3">
      <c r="A156" s="61"/>
      <c r="B156" s="143" t="s">
        <v>298</v>
      </c>
      <c r="C156" s="143" t="s">
        <v>299</v>
      </c>
      <c r="D156" s="50" t="s">
        <v>300</v>
      </c>
      <c r="E156" s="50" t="s">
        <v>966</v>
      </c>
      <c r="F156" s="18" t="s">
        <v>1043</v>
      </c>
      <c r="G156" s="7"/>
      <c r="H156" s="18"/>
      <c r="K156" s="29" t="s">
        <v>1087</v>
      </c>
    </row>
    <row r="157" spans="1:11" s="26" customFormat="1" ht="61.2" hidden="1" customHeight="1" x14ac:dyDescent="0.3">
      <c r="A157" s="61"/>
      <c r="B157" s="143"/>
      <c r="C157" s="143"/>
      <c r="D157" s="50" t="s">
        <v>301</v>
      </c>
      <c r="E157" s="50" t="s">
        <v>302</v>
      </c>
      <c r="F157" s="18" t="s">
        <v>1041</v>
      </c>
      <c r="G157" s="7"/>
      <c r="H157" s="18"/>
      <c r="K157" s="29" t="s">
        <v>1087</v>
      </c>
    </row>
    <row r="158" spans="1:11" s="26" customFormat="1" ht="81.599999999999994" hidden="1" customHeight="1" x14ac:dyDescent="0.3">
      <c r="A158" s="61"/>
      <c r="B158" s="143"/>
      <c r="C158" s="143"/>
      <c r="D158" s="50" t="s">
        <v>303</v>
      </c>
      <c r="E158" s="50" t="s">
        <v>304</v>
      </c>
      <c r="F158" s="18" t="s">
        <v>1043</v>
      </c>
      <c r="G158" s="7"/>
      <c r="H158" s="18"/>
      <c r="K158" s="29" t="s">
        <v>1087</v>
      </c>
    </row>
    <row r="159" spans="1:11" s="26" customFormat="1" ht="21.6" hidden="1" customHeight="1" x14ac:dyDescent="0.3">
      <c r="A159" s="61"/>
      <c r="B159" s="143"/>
      <c r="C159" s="143"/>
      <c r="D159" s="50" t="s">
        <v>305</v>
      </c>
      <c r="E159" s="50" t="s">
        <v>842</v>
      </c>
      <c r="F159" s="18" t="s">
        <v>1043</v>
      </c>
      <c r="G159" s="7"/>
      <c r="H159" s="18"/>
      <c r="K159" s="29" t="s">
        <v>1087</v>
      </c>
    </row>
    <row r="160" spans="1:11" s="26" customFormat="1" ht="43.2" hidden="1" customHeight="1" x14ac:dyDescent="0.3">
      <c r="A160" s="61"/>
      <c r="B160" s="143"/>
      <c r="C160" s="143"/>
      <c r="D160" s="50" t="s">
        <v>306</v>
      </c>
      <c r="E160" s="50" t="s">
        <v>307</v>
      </c>
      <c r="F160" s="18" t="s">
        <v>1039</v>
      </c>
      <c r="G160" s="7"/>
      <c r="H160" s="18"/>
      <c r="K160" s="29" t="s">
        <v>1087</v>
      </c>
    </row>
    <row r="161" spans="1:11" s="26" customFormat="1" ht="78" customHeight="1" x14ac:dyDescent="0.3">
      <c r="B161" s="207" t="s">
        <v>308</v>
      </c>
      <c r="C161" s="208"/>
      <c r="D161" s="208"/>
      <c r="E161" s="208"/>
      <c r="F161" s="208"/>
      <c r="G161" s="208"/>
      <c r="H161" s="209"/>
      <c r="I161" s="27">
        <f>SUM(G162:G186)</f>
        <v>0</v>
      </c>
      <c r="J161" s="26">
        <f>COUNT(G162:G186)*2</f>
        <v>6</v>
      </c>
      <c r="K161" s="29"/>
    </row>
    <row r="162" spans="1:11" s="26" customFormat="1" ht="81.599999999999994" hidden="1" customHeight="1" x14ac:dyDescent="0.3">
      <c r="A162" s="61"/>
      <c r="B162" s="143" t="s">
        <v>309</v>
      </c>
      <c r="C162" s="143" t="s">
        <v>310</v>
      </c>
      <c r="D162" s="50" t="s">
        <v>311</v>
      </c>
      <c r="E162" s="50" t="s">
        <v>312</v>
      </c>
      <c r="F162" s="17" t="s">
        <v>1056</v>
      </c>
      <c r="G162" s="7"/>
      <c r="H162" s="17"/>
      <c r="K162" s="29" t="s">
        <v>1087</v>
      </c>
    </row>
    <row r="163" spans="1:11" s="26" customFormat="1" ht="81.599999999999994" hidden="1" customHeight="1" x14ac:dyDescent="0.3">
      <c r="A163" s="61"/>
      <c r="B163" s="143"/>
      <c r="C163" s="143"/>
      <c r="D163" s="50" t="s">
        <v>313</v>
      </c>
      <c r="E163" s="50" t="s">
        <v>314</v>
      </c>
      <c r="F163" s="17" t="s">
        <v>1041</v>
      </c>
      <c r="G163" s="7"/>
      <c r="H163" s="17"/>
      <c r="K163" s="29" t="s">
        <v>1087</v>
      </c>
    </row>
    <row r="164" spans="1:11" s="26" customFormat="1" ht="81.599999999999994" hidden="1" customHeight="1" x14ac:dyDescent="0.3">
      <c r="A164" s="61"/>
      <c r="B164" s="143"/>
      <c r="C164" s="143"/>
      <c r="D164" s="50" t="s">
        <v>843</v>
      </c>
      <c r="E164" s="50" t="s">
        <v>967</v>
      </c>
      <c r="F164" s="17" t="s">
        <v>1045</v>
      </c>
      <c r="G164" s="7"/>
      <c r="H164" s="17"/>
      <c r="K164" s="29" t="s">
        <v>1087</v>
      </c>
    </row>
    <row r="165" spans="1:11" s="26" customFormat="1" ht="61.2" hidden="1" customHeight="1" x14ac:dyDescent="0.3">
      <c r="A165" s="61"/>
      <c r="B165" s="143"/>
      <c r="C165" s="143"/>
      <c r="D165" s="50" t="s">
        <v>317</v>
      </c>
      <c r="E165" s="50" t="s">
        <v>318</v>
      </c>
      <c r="F165" s="17" t="s">
        <v>1055</v>
      </c>
      <c r="G165" s="7"/>
      <c r="H165" s="17"/>
      <c r="K165" s="29" t="s">
        <v>1087</v>
      </c>
    </row>
    <row r="166" spans="1:11" s="26" customFormat="1" ht="81.599999999999994" hidden="1" customHeight="1" x14ac:dyDescent="0.3">
      <c r="A166" s="61"/>
      <c r="B166" s="143"/>
      <c r="C166" s="143"/>
      <c r="D166" s="50" t="s">
        <v>315</v>
      </c>
      <c r="E166" s="50" t="s">
        <v>316</v>
      </c>
      <c r="F166" s="17" t="s">
        <v>1043</v>
      </c>
      <c r="G166" s="7"/>
      <c r="H166" s="17"/>
      <c r="K166" s="29" t="s">
        <v>1087</v>
      </c>
    </row>
    <row r="167" spans="1:11" s="26" customFormat="1" ht="81.599999999999994" hidden="1" customHeight="1" x14ac:dyDescent="0.3">
      <c r="A167" s="61"/>
      <c r="B167" s="143" t="s">
        <v>319</v>
      </c>
      <c r="C167" s="143" t="s">
        <v>320</v>
      </c>
      <c r="D167" s="50" t="s">
        <v>321</v>
      </c>
      <c r="E167" s="50" t="s">
        <v>322</v>
      </c>
      <c r="F167" s="17" t="s">
        <v>1044</v>
      </c>
      <c r="G167" s="7"/>
      <c r="H167" s="17"/>
      <c r="K167" s="29" t="s">
        <v>1087</v>
      </c>
    </row>
    <row r="168" spans="1:11" s="26" customFormat="1" ht="81.599999999999994" hidden="1" customHeight="1" x14ac:dyDescent="0.3">
      <c r="A168" s="61"/>
      <c r="B168" s="143"/>
      <c r="C168" s="143"/>
      <c r="D168" s="50" t="s">
        <v>323</v>
      </c>
      <c r="E168" s="50" t="s">
        <v>1029</v>
      </c>
      <c r="F168" s="17" t="s">
        <v>1039</v>
      </c>
      <c r="G168" s="7"/>
      <c r="H168" s="17"/>
      <c r="K168" s="29" t="s">
        <v>1087</v>
      </c>
    </row>
    <row r="169" spans="1:11" s="26" customFormat="1" ht="61.2" hidden="1" customHeight="1" x14ac:dyDescent="0.3">
      <c r="A169" s="61"/>
      <c r="B169" s="143"/>
      <c r="C169" s="143"/>
      <c r="D169" s="50" t="s">
        <v>324</v>
      </c>
      <c r="E169" s="50" t="s">
        <v>325</v>
      </c>
      <c r="F169" s="17" t="s">
        <v>1039</v>
      </c>
      <c r="G169" s="7"/>
      <c r="H169" s="17"/>
      <c r="K169" s="29" t="s">
        <v>1087</v>
      </c>
    </row>
    <row r="170" spans="1:11" s="26" customFormat="1" ht="40.799999999999997" hidden="1" customHeight="1" x14ac:dyDescent="0.3">
      <c r="A170" s="61"/>
      <c r="B170" s="143"/>
      <c r="C170" s="143"/>
      <c r="D170" s="50" t="s">
        <v>326</v>
      </c>
      <c r="E170" s="50" t="s">
        <v>327</v>
      </c>
      <c r="F170" s="17" t="s">
        <v>1045</v>
      </c>
      <c r="G170" s="7"/>
      <c r="H170" s="17"/>
      <c r="K170" s="29" t="s">
        <v>1087</v>
      </c>
    </row>
    <row r="171" spans="1:11" s="26" customFormat="1" ht="40.799999999999997" hidden="1" customHeight="1" x14ac:dyDescent="0.3">
      <c r="A171" s="61"/>
      <c r="B171" s="143"/>
      <c r="C171" s="143"/>
      <c r="D171" s="50" t="s">
        <v>328</v>
      </c>
      <c r="E171" s="50" t="s">
        <v>329</v>
      </c>
      <c r="F171" s="17" t="s">
        <v>1044</v>
      </c>
      <c r="G171" s="7"/>
      <c r="H171" s="17"/>
      <c r="K171" s="29" t="s">
        <v>1087</v>
      </c>
    </row>
    <row r="172" spans="1:11" s="26" customFormat="1" ht="81.599999999999994" hidden="1" customHeight="1" x14ac:dyDescent="0.3">
      <c r="A172" s="61"/>
      <c r="B172" s="143" t="s">
        <v>330</v>
      </c>
      <c r="C172" s="143" t="s">
        <v>331</v>
      </c>
      <c r="D172" s="50" t="s">
        <v>332</v>
      </c>
      <c r="E172" s="50" t="s">
        <v>1030</v>
      </c>
      <c r="F172" s="17" t="s">
        <v>1039</v>
      </c>
      <c r="G172" s="7"/>
      <c r="H172" s="17"/>
      <c r="K172" s="29" t="s">
        <v>1087</v>
      </c>
    </row>
    <row r="173" spans="1:11" s="26" customFormat="1" ht="115.05" hidden="1" customHeight="1" x14ac:dyDescent="0.3">
      <c r="A173" s="61"/>
      <c r="B173" s="143"/>
      <c r="C173" s="143"/>
      <c r="D173" s="50" t="s">
        <v>333</v>
      </c>
      <c r="E173" s="50" t="s">
        <v>961</v>
      </c>
      <c r="F173" s="17" t="s">
        <v>1039</v>
      </c>
      <c r="G173" s="7"/>
      <c r="H173" s="17"/>
      <c r="K173" s="29" t="s">
        <v>1087</v>
      </c>
    </row>
    <row r="174" spans="1:11" s="26" customFormat="1" ht="61.2" x14ac:dyDescent="0.3">
      <c r="B174" s="28" t="s">
        <v>330</v>
      </c>
      <c r="C174" s="28" t="s">
        <v>331</v>
      </c>
      <c r="D174" s="50" t="s">
        <v>334</v>
      </c>
      <c r="E174" s="50" t="s">
        <v>335</v>
      </c>
      <c r="F174" s="17" t="s">
        <v>1041</v>
      </c>
      <c r="G174" s="80">
        <v>0</v>
      </c>
      <c r="H174" s="82"/>
      <c r="K174" s="29" t="s">
        <v>1086</v>
      </c>
    </row>
    <row r="175" spans="1:11" s="26" customFormat="1" ht="61.2" x14ac:dyDescent="0.3">
      <c r="B175" s="17"/>
      <c r="C175" s="17"/>
      <c r="D175" s="50" t="s">
        <v>336</v>
      </c>
      <c r="E175" s="50" t="s">
        <v>337</v>
      </c>
      <c r="F175" s="17" t="s">
        <v>1041</v>
      </c>
      <c r="G175" s="80">
        <v>0</v>
      </c>
      <c r="H175" s="82"/>
      <c r="K175" s="29" t="s">
        <v>1086</v>
      </c>
    </row>
    <row r="176" spans="1:11" s="26" customFormat="1" ht="81.599999999999994" x14ac:dyDescent="0.3">
      <c r="B176" s="17"/>
      <c r="C176" s="17"/>
      <c r="D176" s="50" t="s">
        <v>338</v>
      </c>
      <c r="E176" s="50" t="s">
        <v>339</v>
      </c>
      <c r="F176" s="17" t="s">
        <v>1055</v>
      </c>
      <c r="G176" s="80">
        <v>0</v>
      </c>
      <c r="H176" s="82"/>
      <c r="K176" s="29" t="s">
        <v>1086</v>
      </c>
    </row>
    <row r="177" spans="1:11" s="26" customFormat="1" ht="61.2" hidden="1" customHeight="1" x14ac:dyDescent="0.3">
      <c r="A177" s="61"/>
      <c r="B177" s="143" t="s">
        <v>340</v>
      </c>
      <c r="C177" s="143" t="s">
        <v>341</v>
      </c>
      <c r="D177" s="50" t="s">
        <v>342</v>
      </c>
      <c r="E177" s="50" t="s">
        <v>343</v>
      </c>
      <c r="F177" s="17" t="s">
        <v>1041</v>
      </c>
      <c r="G177" s="7"/>
      <c r="H177" s="17"/>
      <c r="K177" s="29" t="s">
        <v>1087</v>
      </c>
    </row>
    <row r="178" spans="1:11" s="26" customFormat="1" ht="61.2" hidden="1" customHeight="1" x14ac:dyDescent="0.3">
      <c r="A178" s="61"/>
      <c r="B178" s="143"/>
      <c r="C178" s="143"/>
      <c r="D178" s="50" t="s">
        <v>344</v>
      </c>
      <c r="E178" s="50" t="s">
        <v>345</v>
      </c>
      <c r="F178" s="17" t="s">
        <v>1041</v>
      </c>
      <c r="G178" s="7"/>
      <c r="H178" s="17"/>
      <c r="K178" s="29" t="s">
        <v>1087</v>
      </c>
    </row>
    <row r="179" spans="1:11" s="26" customFormat="1" ht="61.2" hidden="1" customHeight="1" x14ac:dyDescent="0.3">
      <c r="A179" s="61"/>
      <c r="B179" s="143"/>
      <c r="C179" s="143"/>
      <c r="D179" s="50" t="s">
        <v>346</v>
      </c>
      <c r="E179" s="50" t="s">
        <v>347</v>
      </c>
      <c r="F179" s="17" t="s">
        <v>1045</v>
      </c>
      <c r="G179" s="7"/>
      <c r="H179" s="17"/>
      <c r="K179" s="29" t="s">
        <v>1087</v>
      </c>
    </row>
    <row r="180" spans="1:11" s="26" customFormat="1" ht="102" hidden="1" customHeight="1" x14ac:dyDescent="0.3">
      <c r="A180" s="61"/>
      <c r="B180" s="143"/>
      <c r="C180" s="143"/>
      <c r="D180" s="50" t="s">
        <v>348</v>
      </c>
      <c r="E180" s="50" t="s">
        <v>349</v>
      </c>
      <c r="F180" s="17" t="s">
        <v>1041</v>
      </c>
      <c r="G180" s="7"/>
      <c r="H180" s="17"/>
      <c r="K180" s="29" t="s">
        <v>1087</v>
      </c>
    </row>
    <row r="181" spans="1:11" s="26" customFormat="1" ht="81.599999999999994" hidden="1" customHeight="1" x14ac:dyDescent="0.3">
      <c r="A181" s="61"/>
      <c r="B181" s="143"/>
      <c r="C181" s="143"/>
      <c r="D181" s="50" t="s">
        <v>350</v>
      </c>
      <c r="E181" s="50" t="s">
        <v>1031</v>
      </c>
      <c r="F181" s="17" t="s">
        <v>1045</v>
      </c>
      <c r="G181" s="7"/>
      <c r="H181" s="17"/>
      <c r="K181" s="29" t="s">
        <v>1087</v>
      </c>
    </row>
    <row r="182" spans="1:11" s="26" customFormat="1" ht="136.05000000000001" hidden="1" customHeight="1" x14ac:dyDescent="0.3">
      <c r="A182" s="61"/>
      <c r="B182" s="143" t="s">
        <v>351</v>
      </c>
      <c r="C182" s="143" t="s">
        <v>352</v>
      </c>
      <c r="D182" s="50" t="s">
        <v>353</v>
      </c>
      <c r="E182" s="50" t="s">
        <v>354</v>
      </c>
      <c r="F182" s="17" t="s">
        <v>1039</v>
      </c>
      <c r="G182" s="7"/>
      <c r="H182" s="17"/>
      <c r="K182" s="29" t="s">
        <v>1087</v>
      </c>
    </row>
    <row r="183" spans="1:11" s="26" customFormat="1" ht="102" hidden="1" customHeight="1" x14ac:dyDescent="0.3">
      <c r="A183" s="61"/>
      <c r="B183" s="143"/>
      <c r="C183" s="143"/>
      <c r="D183" s="50" t="s">
        <v>355</v>
      </c>
      <c r="E183" s="50" t="s">
        <v>844</v>
      </c>
      <c r="F183" s="17" t="s">
        <v>1046</v>
      </c>
      <c r="G183" s="7"/>
      <c r="H183" s="17"/>
      <c r="K183" s="29" t="s">
        <v>1087</v>
      </c>
    </row>
    <row r="184" spans="1:11" s="26" customFormat="1" ht="81.599999999999994" hidden="1" customHeight="1" x14ac:dyDescent="0.3">
      <c r="A184" s="61"/>
      <c r="B184" s="143"/>
      <c r="C184" s="143"/>
      <c r="D184" s="50" t="s">
        <v>356</v>
      </c>
      <c r="E184" s="50" t="s">
        <v>845</v>
      </c>
      <c r="F184" s="17" t="s">
        <v>1057</v>
      </c>
      <c r="G184" s="7"/>
      <c r="H184" s="17"/>
      <c r="K184" s="29" t="s">
        <v>1087</v>
      </c>
    </row>
    <row r="185" spans="1:11" s="26" customFormat="1" ht="102" hidden="1" customHeight="1" x14ac:dyDescent="0.3">
      <c r="A185" s="61"/>
      <c r="B185" s="143"/>
      <c r="C185" s="143"/>
      <c r="D185" s="50" t="s">
        <v>357</v>
      </c>
      <c r="E185" s="50" t="s">
        <v>358</v>
      </c>
      <c r="F185" s="17" t="s">
        <v>1044</v>
      </c>
      <c r="G185" s="7"/>
      <c r="H185" s="17"/>
      <c r="K185" s="29" t="s">
        <v>1087</v>
      </c>
    </row>
    <row r="186" spans="1:11" s="26" customFormat="1" ht="102" hidden="1" customHeight="1" x14ac:dyDescent="0.3">
      <c r="A186" s="61"/>
      <c r="B186" s="143"/>
      <c r="C186" s="143"/>
      <c r="D186" s="50" t="s">
        <v>359</v>
      </c>
      <c r="E186" s="50" t="s">
        <v>360</v>
      </c>
      <c r="F186" s="17" t="s">
        <v>1044</v>
      </c>
      <c r="G186" s="7"/>
      <c r="H186" s="17"/>
      <c r="K186" s="29" t="s">
        <v>1087</v>
      </c>
    </row>
    <row r="187" spans="1:11" s="26" customFormat="1" ht="85.95" customHeight="1" x14ac:dyDescent="0.3">
      <c r="B187" s="207" t="s">
        <v>361</v>
      </c>
      <c r="C187" s="208"/>
      <c r="D187" s="208"/>
      <c r="E187" s="208"/>
      <c r="F187" s="208"/>
      <c r="G187" s="208"/>
      <c r="H187" s="209"/>
      <c r="I187" s="27">
        <f>SUM(G188:G212)</f>
        <v>0</v>
      </c>
      <c r="J187" s="26">
        <f>COUNT(G188:G212)*2</f>
        <v>10</v>
      </c>
      <c r="K187" s="29"/>
    </row>
    <row r="188" spans="1:11" s="26" customFormat="1" ht="61.2" hidden="1" customHeight="1" x14ac:dyDescent="0.3">
      <c r="A188" s="61"/>
      <c r="B188" s="143" t="s">
        <v>362</v>
      </c>
      <c r="C188" s="143" t="s">
        <v>363</v>
      </c>
      <c r="D188" s="50" t="s">
        <v>364</v>
      </c>
      <c r="E188" s="50" t="s">
        <v>365</v>
      </c>
      <c r="F188" s="17" t="s">
        <v>1055</v>
      </c>
      <c r="G188" s="7"/>
      <c r="H188" s="17"/>
      <c r="K188" s="29" t="s">
        <v>1087</v>
      </c>
    </row>
    <row r="189" spans="1:11" s="26" customFormat="1" ht="81.599999999999994" hidden="1" customHeight="1" x14ac:dyDescent="0.3">
      <c r="A189" s="61"/>
      <c r="B189" s="143"/>
      <c r="C189" s="143"/>
      <c r="D189" s="50" t="s">
        <v>366</v>
      </c>
      <c r="E189" s="50" t="s">
        <v>367</v>
      </c>
      <c r="F189" s="17" t="s">
        <v>1043</v>
      </c>
      <c r="G189" s="7"/>
      <c r="H189" s="17"/>
      <c r="K189" s="29" t="s">
        <v>1087</v>
      </c>
    </row>
    <row r="190" spans="1:11" s="26" customFormat="1" ht="40.799999999999997" hidden="1" customHeight="1" x14ac:dyDescent="0.3">
      <c r="A190" s="61"/>
      <c r="B190" s="143"/>
      <c r="C190" s="143"/>
      <c r="D190" s="50" t="s">
        <v>368</v>
      </c>
      <c r="E190" s="50" t="s">
        <v>369</v>
      </c>
      <c r="F190" s="17" t="s">
        <v>1039</v>
      </c>
      <c r="G190" s="7"/>
      <c r="H190" s="17"/>
      <c r="K190" s="29" t="s">
        <v>1087</v>
      </c>
    </row>
    <row r="191" spans="1:11" s="26" customFormat="1" ht="81.599999999999994" hidden="1" customHeight="1" x14ac:dyDescent="0.3">
      <c r="A191" s="61"/>
      <c r="B191" s="143"/>
      <c r="C191" s="143"/>
      <c r="D191" s="50" t="s">
        <v>370</v>
      </c>
      <c r="E191" s="50" t="s">
        <v>371</v>
      </c>
      <c r="F191" s="17" t="s">
        <v>1039</v>
      </c>
      <c r="G191" s="7"/>
      <c r="H191" s="17"/>
      <c r="K191" s="29" t="s">
        <v>1087</v>
      </c>
    </row>
    <row r="192" spans="1:11" s="26" customFormat="1" ht="61.2" hidden="1" customHeight="1" x14ac:dyDescent="0.3">
      <c r="A192" s="61"/>
      <c r="B192" s="143"/>
      <c r="C192" s="143"/>
      <c r="D192" s="50" t="s">
        <v>372</v>
      </c>
      <c r="E192" s="50" t="s">
        <v>846</v>
      </c>
      <c r="F192" s="17" t="s">
        <v>1039</v>
      </c>
      <c r="G192" s="7"/>
      <c r="H192" s="17"/>
      <c r="K192" s="29" t="s">
        <v>1087</v>
      </c>
    </row>
    <row r="193" spans="1:11" s="26" customFormat="1" ht="97.95" hidden="1" customHeight="1" x14ac:dyDescent="0.3">
      <c r="A193" s="61"/>
      <c r="B193" s="143" t="s">
        <v>373</v>
      </c>
      <c r="C193" s="143" t="s">
        <v>374</v>
      </c>
      <c r="D193" s="50" t="s">
        <v>375</v>
      </c>
      <c r="E193" s="50" t="s">
        <v>847</v>
      </c>
      <c r="F193" s="17" t="s">
        <v>1048</v>
      </c>
      <c r="G193" s="7"/>
      <c r="H193" s="17"/>
      <c r="K193" s="29" t="s">
        <v>1087</v>
      </c>
    </row>
    <row r="194" spans="1:11" s="26" customFormat="1" ht="81.599999999999994" hidden="1" customHeight="1" x14ac:dyDescent="0.3">
      <c r="A194" s="61"/>
      <c r="B194" s="143"/>
      <c r="C194" s="143"/>
      <c r="D194" s="50" t="s">
        <v>376</v>
      </c>
      <c r="E194" s="50" t="s">
        <v>377</v>
      </c>
      <c r="F194" s="17" t="s">
        <v>1042</v>
      </c>
      <c r="G194" s="7"/>
      <c r="H194" s="17"/>
      <c r="K194" s="29" t="s">
        <v>1087</v>
      </c>
    </row>
    <row r="195" spans="1:11" s="26" customFormat="1" ht="61.2" hidden="1" customHeight="1" x14ac:dyDescent="0.3">
      <c r="A195" s="61"/>
      <c r="B195" s="143"/>
      <c r="C195" s="143"/>
      <c r="D195" s="50" t="s">
        <v>378</v>
      </c>
      <c r="E195" s="50" t="s">
        <v>379</v>
      </c>
      <c r="F195" s="17" t="s">
        <v>1043</v>
      </c>
      <c r="G195" s="7"/>
      <c r="H195" s="17"/>
      <c r="K195" s="29" t="s">
        <v>1087</v>
      </c>
    </row>
    <row r="196" spans="1:11" s="26" customFormat="1" ht="81.599999999999994" hidden="1" customHeight="1" x14ac:dyDescent="0.3">
      <c r="A196" s="61"/>
      <c r="B196" s="143"/>
      <c r="C196" s="143"/>
      <c r="D196" s="50" t="s">
        <v>380</v>
      </c>
      <c r="E196" s="50" t="s">
        <v>381</v>
      </c>
      <c r="F196" s="17" t="s">
        <v>1040</v>
      </c>
      <c r="G196" s="7"/>
      <c r="H196" s="17"/>
      <c r="K196" s="29" t="s">
        <v>1087</v>
      </c>
    </row>
    <row r="197" spans="1:11" s="26" customFormat="1" ht="61.2" hidden="1" customHeight="1" x14ac:dyDescent="0.3">
      <c r="A197" s="61"/>
      <c r="B197" s="143"/>
      <c r="C197" s="143"/>
      <c r="D197" s="50" t="s">
        <v>382</v>
      </c>
      <c r="E197" s="50" t="s">
        <v>383</v>
      </c>
      <c r="F197" s="17" t="s">
        <v>1039</v>
      </c>
      <c r="G197" s="7"/>
      <c r="H197" s="17"/>
      <c r="K197" s="29" t="s">
        <v>1087</v>
      </c>
    </row>
    <row r="198" spans="1:11" s="26" customFormat="1" ht="40.799999999999997" hidden="1" customHeight="1" x14ac:dyDescent="0.3">
      <c r="A198" s="61"/>
      <c r="B198" s="143" t="s">
        <v>384</v>
      </c>
      <c r="C198" s="143" t="s">
        <v>385</v>
      </c>
      <c r="D198" s="50" t="s">
        <v>386</v>
      </c>
      <c r="E198" s="50" t="s">
        <v>387</v>
      </c>
      <c r="F198" s="17" t="s">
        <v>1040</v>
      </c>
      <c r="G198" s="7"/>
      <c r="H198" s="17"/>
      <c r="K198" s="29" t="s">
        <v>1087</v>
      </c>
    </row>
    <row r="199" spans="1:11" s="26" customFormat="1" ht="112.95" hidden="1" customHeight="1" x14ac:dyDescent="0.3">
      <c r="A199" s="61"/>
      <c r="B199" s="143"/>
      <c r="C199" s="143"/>
      <c r="D199" s="50" t="s">
        <v>388</v>
      </c>
      <c r="E199" s="50" t="s">
        <v>848</v>
      </c>
      <c r="F199" s="17" t="s">
        <v>1041</v>
      </c>
      <c r="G199" s="7"/>
      <c r="H199" s="17"/>
      <c r="K199" s="29" t="s">
        <v>1087</v>
      </c>
    </row>
    <row r="200" spans="1:11" s="26" customFormat="1" ht="112.95" hidden="1" customHeight="1" x14ac:dyDescent="0.3">
      <c r="A200" s="61"/>
      <c r="B200" s="143"/>
      <c r="C200" s="143"/>
      <c r="D200" s="50" t="s">
        <v>389</v>
      </c>
      <c r="E200" s="50" t="s">
        <v>390</v>
      </c>
      <c r="F200" s="17" t="s">
        <v>1050</v>
      </c>
      <c r="G200" s="7"/>
      <c r="H200" s="17"/>
      <c r="K200" s="29" t="s">
        <v>1087</v>
      </c>
    </row>
    <row r="201" spans="1:11" s="26" customFormat="1" ht="81.599999999999994" hidden="1" customHeight="1" x14ac:dyDescent="0.3">
      <c r="A201" s="61"/>
      <c r="B201" s="143"/>
      <c r="C201" s="143"/>
      <c r="D201" s="50" t="s">
        <v>391</v>
      </c>
      <c r="E201" s="50" t="s">
        <v>849</v>
      </c>
      <c r="F201" s="17" t="s">
        <v>1039</v>
      </c>
      <c r="G201" s="7"/>
      <c r="H201" s="17"/>
      <c r="K201" s="29" t="s">
        <v>1087</v>
      </c>
    </row>
    <row r="202" spans="1:11" s="26" customFormat="1" ht="81.599999999999994" hidden="1" customHeight="1" x14ac:dyDescent="0.3">
      <c r="A202" s="61"/>
      <c r="B202" s="143"/>
      <c r="C202" s="143"/>
      <c r="D202" s="50" t="s">
        <v>392</v>
      </c>
      <c r="E202" s="50" t="s">
        <v>393</v>
      </c>
      <c r="F202" s="17" t="s">
        <v>1039</v>
      </c>
      <c r="G202" s="7"/>
      <c r="H202" s="17"/>
      <c r="K202" s="29" t="s">
        <v>1087</v>
      </c>
    </row>
    <row r="203" spans="1:11" s="26" customFormat="1" ht="81.599999999999994" x14ac:dyDescent="0.3">
      <c r="B203" s="28" t="s">
        <v>394</v>
      </c>
      <c r="C203" s="28" t="s">
        <v>395</v>
      </c>
      <c r="D203" s="50" t="s">
        <v>396</v>
      </c>
      <c r="E203" s="50" t="s">
        <v>850</v>
      </c>
      <c r="F203" s="17" t="s">
        <v>1043</v>
      </c>
      <c r="G203" s="80">
        <v>0</v>
      </c>
      <c r="H203" s="82"/>
      <c r="K203" s="29" t="s">
        <v>1086</v>
      </c>
    </row>
    <row r="204" spans="1:11" s="26" customFormat="1" ht="81.599999999999994" customHeight="1" x14ac:dyDescent="0.3">
      <c r="B204" s="17"/>
      <c r="C204" s="17"/>
      <c r="D204" s="50" t="s">
        <v>398</v>
      </c>
      <c r="E204" s="50" t="s">
        <v>399</v>
      </c>
      <c r="F204" s="17" t="s">
        <v>1041</v>
      </c>
      <c r="G204" s="80">
        <v>0</v>
      </c>
      <c r="H204" s="82"/>
      <c r="K204" s="29" t="s">
        <v>1086</v>
      </c>
    </row>
    <row r="205" spans="1:11" s="26" customFormat="1" ht="102" x14ac:dyDescent="0.3">
      <c r="B205" s="17"/>
      <c r="C205" s="17"/>
      <c r="D205" s="50" t="s">
        <v>397</v>
      </c>
      <c r="E205" s="50" t="s">
        <v>851</v>
      </c>
      <c r="F205" s="17" t="s">
        <v>1048</v>
      </c>
      <c r="G205" s="80">
        <v>0</v>
      </c>
      <c r="H205" s="82"/>
      <c r="K205" s="29" t="s">
        <v>1086</v>
      </c>
    </row>
    <row r="206" spans="1:11" s="26" customFormat="1" ht="102" x14ac:dyDescent="0.3">
      <c r="B206" s="17"/>
      <c r="C206" s="17"/>
      <c r="D206" s="50" t="s">
        <v>400</v>
      </c>
      <c r="E206" s="50" t="s">
        <v>852</v>
      </c>
      <c r="F206" s="17" t="s">
        <v>1048</v>
      </c>
      <c r="G206" s="80">
        <v>0</v>
      </c>
      <c r="H206" s="82"/>
      <c r="K206" s="29" t="s">
        <v>1086</v>
      </c>
    </row>
    <row r="207" spans="1:11" s="26" customFormat="1" ht="81.599999999999994" hidden="1" customHeight="1" x14ac:dyDescent="0.3">
      <c r="A207" s="61"/>
      <c r="B207" s="143"/>
      <c r="C207" s="143"/>
      <c r="D207" s="50" t="s">
        <v>401</v>
      </c>
      <c r="E207" s="50" t="s">
        <v>402</v>
      </c>
      <c r="F207" s="17" t="s">
        <v>1043</v>
      </c>
      <c r="G207" s="7"/>
      <c r="H207" s="17"/>
      <c r="K207" s="29" t="s">
        <v>1087</v>
      </c>
    </row>
    <row r="208" spans="1:11" s="26" customFormat="1" ht="81.599999999999994" hidden="1" customHeight="1" x14ac:dyDescent="0.3">
      <c r="A208" s="61"/>
      <c r="B208" s="143" t="s">
        <v>403</v>
      </c>
      <c r="C208" s="143" t="s">
        <v>404</v>
      </c>
      <c r="D208" s="50" t="s">
        <v>405</v>
      </c>
      <c r="E208" s="50" t="s">
        <v>406</v>
      </c>
      <c r="F208" s="17" t="s">
        <v>1039</v>
      </c>
      <c r="G208" s="7"/>
      <c r="H208" s="17"/>
      <c r="K208" s="29" t="s">
        <v>1087</v>
      </c>
    </row>
    <row r="209" spans="1:11" s="26" customFormat="1" ht="81.599999999999994" hidden="1" customHeight="1" x14ac:dyDescent="0.3">
      <c r="A209" s="61"/>
      <c r="B209" s="143"/>
      <c r="C209" s="143"/>
      <c r="D209" s="50" t="s">
        <v>407</v>
      </c>
      <c r="E209" s="50" t="s">
        <v>408</v>
      </c>
      <c r="F209" s="17" t="s">
        <v>1038</v>
      </c>
      <c r="G209" s="7"/>
      <c r="H209" s="17"/>
      <c r="K209" s="29" t="s">
        <v>1087</v>
      </c>
    </row>
    <row r="210" spans="1:11" s="26" customFormat="1" ht="61.2" hidden="1" customHeight="1" x14ac:dyDescent="0.3">
      <c r="A210" s="61"/>
      <c r="B210" s="143"/>
      <c r="C210" s="143"/>
      <c r="D210" s="50" t="s">
        <v>409</v>
      </c>
      <c r="E210" s="50" t="s">
        <v>410</v>
      </c>
      <c r="F210" s="17" t="s">
        <v>1041</v>
      </c>
      <c r="G210" s="7"/>
      <c r="H210" s="17"/>
      <c r="K210" s="29" t="s">
        <v>1087</v>
      </c>
    </row>
    <row r="211" spans="1:11" s="26" customFormat="1" ht="61.2" hidden="1" customHeight="1" x14ac:dyDescent="0.3">
      <c r="A211" s="61"/>
      <c r="B211" s="143"/>
      <c r="C211" s="143"/>
      <c r="D211" s="50" t="s">
        <v>411</v>
      </c>
      <c r="E211" s="50" t="s">
        <v>412</v>
      </c>
      <c r="F211" s="17" t="s">
        <v>1041</v>
      </c>
      <c r="G211" s="7"/>
      <c r="H211" s="17"/>
      <c r="K211" s="29" t="s">
        <v>1087</v>
      </c>
    </row>
    <row r="212" spans="1:11" s="26" customFormat="1" ht="61.2" x14ac:dyDescent="0.3">
      <c r="B212" s="28" t="s">
        <v>403</v>
      </c>
      <c r="C212" s="28" t="s">
        <v>404</v>
      </c>
      <c r="D212" s="50" t="s">
        <v>413</v>
      </c>
      <c r="E212" s="50" t="s">
        <v>414</v>
      </c>
      <c r="F212" s="17" t="s">
        <v>1041</v>
      </c>
      <c r="G212" s="80">
        <v>0</v>
      </c>
      <c r="H212" s="82"/>
      <c r="K212" s="29" t="s">
        <v>1086</v>
      </c>
    </row>
    <row r="213" spans="1:11" ht="57" customHeight="1" x14ac:dyDescent="0.45">
      <c r="B213" s="219" t="s">
        <v>415</v>
      </c>
      <c r="C213" s="220"/>
      <c r="D213" s="220"/>
      <c r="E213" s="220"/>
      <c r="F213" s="220"/>
      <c r="G213" s="220"/>
      <c r="H213" s="221"/>
      <c r="I213" s="8">
        <f>I214+I240+I266+I292</f>
        <v>0</v>
      </c>
      <c r="J213" s="23">
        <f>J214+J240+J266+J292</f>
        <v>144</v>
      </c>
      <c r="K213" s="36"/>
    </row>
    <row r="214" spans="1:11" s="38" customFormat="1" ht="87" customHeight="1" x14ac:dyDescent="0.3">
      <c r="B214" s="210" t="s">
        <v>416</v>
      </c>
      <c r="C214" s="211"/>
      <c r="D214" s="211"/>
      <c r="E214" s="211"/>
      <c r="F214" s="211"/>
      <c r="G214" s="211"/>
      <c r="H214" s="212"/>
      <c r="I214" s="37">
        <f>SUM(G215:G239)</f>
        <v>0</v>
      </c>
      <c r="J214" s="38">
        <f>COUNT(G215:G239)*2</f>
        <v>48</v>
      </c>
      <c r="K214" s="39"/>
    </row>
    <row r="215" spans="1:11" s="38" customFormat="1" ht="82.05" customHeight="1" x14ac:dyDescent="0.3">
      <c r="B215" s="40" t="s">
        <v>417</v>
      </c>
      <c r="C215" s="40" t="s">
        <v>418</v>
      </c>
      <c r="D215" s="48" t="s">
        <v>419</v>
      </c>
      <c r="E215" s="48" t="s">
        <v>938</v>
      </c>
      <c r="F215" s="19" t="s">
        <v>1058</v>
      </c>
      <c r="G215" s="80">
        <v>0</v>
      </c>
      <c r="H215" s="86"/>
      <c r="K215" s="39" t="s">
        <v>1086</v>
      </c>
    </row>
    <row r="216" spans="1:11" s="38" customFormat="1" ht="121.95" customHeight="1" x14ac:dyDescent="0.3">
      <c r="B216" s="19"/>
      <c r="C216" s="19"/>
      <c r="D216" s="48" t="s">
        <v>420</v>
      </c>
      <c r="E216" s="48" t="s">
        <v>939</v>
      </c>
      <c r="F216" s="19" t="s">
        <v>1041</v>
      </c>
      <c r="G216" s="80">
        <v>0</v>
      </c>
      <c r="H216" s="86"/>
      <c r="K216" s="39" t="s">
        <v>1086</v>
      </c>
    </row>
    <row r="217" spans="1:11" s="38" customFormat="1" ht="88.95" customHeight="1" x14ac:dyDescent="0.3">
      <c r="B217" s="19"/>
      <c r="C217" s="19"/>
      <c r="D217" s="48" t="s">
        <v>421</v>
      </c>
      <c r="E217" s="48" t="s">
        <v>968</v>
      </c>
      <c r="F217" s="19" t="s">
        <v>1041</v>
      </c>
      <c r="G217" s="80">
        <v>0</v>
      </c>
      <c r="H217" s="86"/>
      <c r="K217" s="39" t="s">
        <v>1086</v>
      </c>
    </row>
    <row r="218" spans="1:11" s="38" customFormat="1" ht="88.95" customHeight="1" x14ac:dyDescent="0.3">
      <c r="B218" s="19"/>
      <c r="C218" s="19"/>
      <c r="D218" s="48" t="s">
        <v>422</v>
      </c>
      <c r="E218" s="48" t="s">
        <v>934</v>
      </c>
      <c r="F218" s="19" t="s">
        <v>1050</v>
      </c>
      <c r="G218" s="80">
        <v>0</v>
      </c>
      <c r="H218" s="86"/>
      <c r="K218" s="39" t="s">
        <v>1086</v>
      </c>
    </row>
    <row r="219" spans="1:11" s="38" customFormat="1" ht="112.05" hidden="1" customHeight="1" x14ac:dyDescent="0.3">
      <c r="A219" s="62"/>
      <c r="B219" s="146"/>
      <c r="C219" s="146"/>
      <c r="D219" s="48" t="s">
        <v>935</v>
      </c>
      <c r="E219" s="48" t="s">
        <v>853</v>
      </c>
      <c r="F219" s="19" t="s">
        <v>1041</v>
      </c>
      <c r="G219" s="7"/>
      <c r="H219" s="19"/>
      <c r="K219" s="39" t="s">
        <v>1087</v>
      </c>
    </row>
    <row r="220" spans="1:11" s="38" customFormat="1" ht="129" customHeight="1" x14ac:dyDescent="0.3">
      <c r="B220" s="40" t="s">
        <v>423</v>
      </c>
      <c r="C220" s="40" t="s">
        <v>424</v>
      </c>
      <c r="D220" s="48" t="s">
        <v>425</v>
      </c>
      <c r="E220" s="48" t="s">
        <v>426</v>
      </c>
      <c r="F220" s="19" t="s">
        <v>1038</v>
      </c>
      <c r="G220" s="80">
        <v>0</v>
      </c>
      <c r="H220" s="86"/>
      <c r="K220" s="39" t="s">
        <v>1086</v>
      </c>
    </row>
    <row r="221" spans="1:11" s="38" customFormat="1" ht="106.95" customHeight="1" x14ac:dyDescent="0.3">
      <c r="B221" s="19"/>
      <c r="C221" s="19"/>
      <c r="D221" s="48" t="s">
        <v>936</v>
      </c>
      <c r="E221" s="48" t="s">
        <v>937</v>
      </c>
      <c r="F221" s="19" t="s">
        <v>1041</v>
      </c>
      <c r="G221" s="80">
        <v>0</v>
      </c>
      <c r="H221" s="86"/>
      <c r="K221" s="39" t="s">
        <v>1086</v>
      </c>
    </row>
    <row r="222" spans="1:11" s="38" customFormat="1" ht="96" customHeight="1" x14ac:dyDescent="0.3">
      <c r="B222" s="19"/>
      <c r="C222" s="19"/>
      <c r="D222" s="48" t="s">
        <v>427</v>
      </c>
      <c r="E222" s="48" t="s">
        <v>428</v>
      </c>
      <c r="F222" s="19" t="s">
        <v>1041</v>
      </c>
      <c r="G222" s="80">
        <v>0</v>
      </c>
      <c r="H222" s="86"/>
      <c r="K222" s="39" t="s">
        <v>1086</v>
      </c>
    </row>
    <row r="223" spans="1:11" s="38" customFormat="1" ht="91.05" customHeight="1" x14ac:dyDescent="0.3">
      <c r="B223" s="19"/>
      <c r="C223" s="19"/>
      <c r="D223" s="48" t="s">
        <v>429</v>
      </c>
      <c r="E223" s="48" t="s">
        <v>854</v>
      </c>
      <c r="F223" s="19" t="s">
        <v>1041</v>
      </c>
      <c r="G223" s="80">
        <v>0</v>
      </c>
      <c r="H223" s="86"/>
      <c r="K223" s="39" t="s">
        <v>1086</v>
      </c>
    </row>
    <row r="224" spans="1:11" s="38" customFormat="1" ht="106.95" customHeight="1" x14ac:dyDescent="0.3">
      <c r="B224" s="19"/>
      <c r="C224" s="19"/>
      <c r="D224" s="48" t="s">
        <v>430</v>
      </c>
      <c r="E224" s="48" t="s">
        <v>431</v>
      </c>
      <c r="F224" s="19" t="s">
        <v>1039</v>
      </c>
      <c r="G224" s="80">
        <v>0</v>
      </c>
      <c r="H224" s="86"/>
      <c r="K224" s="39" t="s">
        <v>1086</v>
      </c>
    </row>
    <row r="225" spans="2:11" s="38" customFormat="1" ht="61.2" x14ac:dyDescent="0.3">
      <c r="B225" s="40" t="s">
        <v>432</v>
      </c>
      <c r="C225" s="40" t="s">
        <v>433</v>
      </c>
      <c r="D225" s="48" t="s">
        <v>434</v>
      </c>
      <c r="E225" s="48" t="s">
        <v>927</v>
      </c>
      <c r="F225" s="19" t="s">
        <v>1045</v>
      </c>
      <c r="G225" s="80">
        <v>0</v>
      </c>
      <c r="H225" s="87"/>
      <c r="K225" s="39" t="s">
        <v>1086</v>
      </c>
    </row>
    <row r="226" spans="2:11" s="38" customFormat="1" ht="76.95" customHeight="1" x14ac:dyDescent="0.3">
      <c r="B226" s="19"/>
      <c r="C226" s="19"/>
      <c r="D226" s="48" t="s">
        <v>435</v>
      </c>
      <c r="E226" s="48" t="s">
        <v>928</v>
      </c>
      <c r="F226" s="19" t="s">
        <v>1041</v>
      </c>
      <c r="G226" s="80">
        <v>0</v>
      </c>
      <c r="H226" s="87"/>
      <c r="K226" s="39" t="s">
        <v>1086</v>
      </c>
    </row>
    <row r="227" spans="2:11" s="38" customFormat="1" ht="81.599999999999994" customHeight="1" x14ac:dyDescent="0.3">
      <c r="B227" s="19"/>
      <c r="C227" s="19"/>
      <c r="D227" s="48" t="s">
        <v>436</v>
      </c>
      <c r="E227" s="48" t="s">
        <v>929</v>
      </c>
      <c r="F227" s="19" t="s">
        <v>1041</v>
      </c>
      <c r="G227" s="80">
        <v>0</v>
      </c>
      <c r="H227" s="87"/>
      <c r="K227" s="39" t="s">
        <v>1086</v>
      </c>
    </row>
    <row r="228" spans="2:11" s="38" customFormat="1" ht="61.2" x14ac:dyDescent="0.3">
      <c r="B228" s="19"/>
      <c r="C228" s="19"/>
      <c r="D228" s="48" t="s">
        <v>437</v>
      </c>
      <c r="E228" s="48" t="s">
        <v>861</v>
      </c>
      <c r="F228" s="19" t="s">
        <v>1043</v>
      </c>
      <c r="G228" s="80">
        <v>0</v>
      </c>
      <c r="H228" s="87"/>
      <c r="K228" s="39" t="s">
        <v>1086</v>
      </c>
    </row>
    <row r="229" spans="2:11" s="38" customFormat="1" ht="81.599999999999994" x14ac:dyDescent="0.3">
      <c r="B229" s="19"/>
      <c r="C229" s="19"/>
      <c r="D229" s="48" t="s">
        <v>930</v>
      </c>
      <c r="E229" s="48" t="s">
        <v>931</v>
      </c>
      <c r="F229" s="19" t="s">
        <v>1045</v>
      </c>
      <c r="G229" s="80">
        <v>0</v>
      </c>
      <c r="H229" s="87"/>
      <c r="K229" s="39" t="s">
        <v>1086</v>
      </c>
    </row>
    <row r="230" spans="2:11" s="38" customFormat="1" ht="81.599999999999994" x14ac:dyDescent="0.3">
      <c r="B230" s="40" t="s">
        <v>438</v>
      </c>
      <c r="C230" s="40" t="s">
        <v>439</v>
      </c>
      <c r="D230" s="48" t="s">
        <v>440</v>
      </c>
      <c r="E230" s="48" t="s">
        <v>932</v>
      </c>
      <c r="F230" s="19" t="s">
        <v>1043</v>
      </c>
      <c r="G230" s="80">
        <v>0</v>
      </c>
      <c r="H230" s="86"/>
      <c r="K230" s="39" t="s">
        <v>1086</v>
      </c>
    </row>
    <row r="231" spans="2:11" s="38" customFormat="1" ht="102" x14ac:dyDescent="0.3">
      <c r="B231" s="19"/>
      <c r="C231" s="19"/>
      <c r="D231" s="48" t="s">
        <v>441</v>
      </c>
      <c r="E231" s="48" t="s">
        <v>933</v>
      </c>
      <c r="F231" s="19" t="s">
        <v>1045</v>
      </c>
      <c r="G231" s="80">
        <v>0</v>
      </c>
      <c r="H231" s="86"/>
      <c r="K231" s="39" t="s">
        <v>1086</v>
      </c>
    </row>
    <row r="232" spans="2:11" s="38" customFormat="1" ht="40.799999999999997" x14ac:dyDescent="0.3">
      <c r="B232" s="19"/>
      <c r="C232" s="19"/>
      <c r="D232" s="48" t="s">
        <v>442</v>
      </c>
      <c r="E232" s="48" t="s">
        <v>443</v>
      </c>
      <c r="F232" s="19" t="s">
        <v>1039</v>
      </c>
      <c r="G232" s="80">
        <v>0</v>
      </c>
      <c r="H232" s="86"/>
      <c r="K232" s="39" t="s">
        <v>1086</v>
      </c>
    </row>
    <row r="233" spans="2:11" s="38" customFormat="1" ht="61.2" x14ac:dyDescent="0.3">
      <c r="B233" s="19"/>
      <c r="C233" s="19"/>
      <c r="D233" s="48" t="s">
        <v>444</v>
      </c>
      <c r="E233" s="48" t="s">
        <v>445</v>
      </c>
      <c r="F233" s="19" t="s">
        <v>1045</v>
      </c>
      <c r="G233" s="80">
        <v>0</v>
      </c>
      <c r="H233" s="86"/>
      <c r="K233" s="39" t="s">
        <v>1086</v>
      </c>
    </row>
    <row r="234" spans="2:11" s="38" customFormat="1" ht="81.599999999999994" x14ac:dyDescent="0.3">
      <c r="B234" s="19"/>
      <c r="C234" s="19"/>
      <c r="D234" s="48" t="s">
        <v>446</v>
      </c>
      <c r="E234" s="48" t="s">
        <v>925</v>
      </c>
      <c r="F234" s="19" t="s">
        <v>1041</v>
      </c>
      <c r="G234" s="80">
        <v>0</v>
      </c>
      <c r="H234" s="86"/>
      <c r="K234" s="39" t="s">
        <v>1086</v>
      </c>
    </row>
    <row r="235" spans="2:11" s="38" customFormat="1" ht="61.2" x14ac:dyDescent="0.3">
      <c r="B235" s="40" t="s">
        <v>447</v>
      </c>
      <c r="C235" s="40" t="s">
        <v>448</v>
      </c>
      <c r="D235" s="48" t="s">
        <v>449</v>
      </c>
      <c r="E235" s="48" t="s">
        <v>450</v>
      </c>
      <c r="F235" s="19" t="s">
        <v>1045</v>
      </c>
      <c r="G235" s="80">
        <v>0</v>
      </c>
      <c r="H235" s="87"/>
      <c r="K235" s="39" t="s">
        <v>1086</v>
      </c>
    </row>
    <row r="236" spans="2:11" s="38" customFormat="1" ht="61.2" x14ac:dyDescent="0.3">
      <c r="B236" s="19"/>
      <c r="C236" s="19"/>
      <c r="D236" s="48" t="s">
        <v>451</v>
      </c>
      <c r="E236" s="48" t="s">
        <v>926</v>
      </c>
      <c r="F236" s="19" t="s">
        <v>1039</v>
      </c>
      <c r="G236" s="80">
        <v>0</v>
      </c>
      <c r="H236" s="87"/>
      <c r="K236" s="39" t="s">
        <v>1086</v>
      </c>
    </row>
    <row r="237" spans="2:11" s="38" customFormat="1" ht="81.599999999999994" x14ac:dyDescent="0.3">
      <c r="B237" s="19"/>
      <c r="C237" s="19"/>
      <c r="D237" s="48" t="s">
        <v>452</v>
      </c>
      <c r="E237" s="48" t="s">
        <v>453</v>
      </c>
      <c r="F237" s="19" t="s">
        <v>1059</v>
      </c>
      <c r="G237" s="80">
        <v>0</v>
      </c>
      <c r="H237" s="87"/>
      <c r="K237" s="39" t="s">
        <v>1086</v>
      </c>
    </row>
    <row r="238" spans="2:11" s="38" customFormat="1" ht="61.2" x14ac:dyDescent="0.3">
      <c r="B238" s="19"/>
      <c r="C238" s="19"/>
      <c r="D238" s="48" t="s">
        <v>454</v>
      </c>
      <c r="E238" s="48" t="s">
        <v>455</v>
      </c>
      <c r="F238" s="19" t="s">
        <v>1043</v>
      </c>
      <c r="G238" s="80">
        <v>0</v>
      </c>
      <c r="H238" s="87"/>
      <c r="K238" s="39" t="s">
        <v>1086</v>
      </c>
    </row>
    <row r="239" spans="2:11" s="38" customFormat="1" ht="81.599999999999994" x14ac:dyDescent="0.3">
      <c r="B239" s="19"/>
      <c r="C239" s="19"/>
      <c r="D239" s="48" t="s">
        <v>456</v>
      </c>
      <c r="E239" s="48" t="s">
        <v>855</v>
      </c>
      <c r="F239" s="19" t="s">
        <v>1041</v>
      </c>
      <c r="G239" s="80">
        <v>0</v>
      </c>
      <c r="H239" s="87"/>
      <c r="K239" s="39" t="s">
        <v>1086</v>
      </c>
    </row>
    <row r="240" spans="2:11" s="38" customFormat="1" ht="90" customHeight="1" x14ac:dyDescent="0.3">
      <c r="B240" s="213" t="s">
        <v>457</v>
      </c>
      <c r="C240" s="214"/>
      <c r="D240" s="214"/>
      <c r="E240" s="214"/>
      <c r="F240" s="214"/>
      <c r="G240" s="214"/>
      <c r="H240" s="215"/>
      <c r="I240" s="37">
        <f>SUM(G241:G265)</f>
        <v>0</v>
      </c>
      <c r="J240" s="38">
        <f>COUNT(G241:G265)*2</f>
        <v>34</v>
      </c>
      <c r="K240" s="39"/>
    </row>
    <row r="241" spans="1:11" s="38" customFormat="1" ht="103.95" customHeight="1" x14ac:dyDescent="0.3">
      <c r="B241" s="40" t="s">
        <v>458</v>
      </c>
      <c r="C241" s="40" t="s">
        <v>459</v>
      </c>
      <c r="D241" s="48" t="s">
        <v>460</v>
      </c>
      <c r="E241" s="48" t="s">
        <v>461</v>
      </c>
      <c r="F241" s="19" t="s">
        <v>1041</v>
      </c>
      <c r="G241" s="80">
        <v>0</v>
      </c>
      <c r="H241" s="86"/>
      <c r="K241" s="39" t="s">
        <v>1086</v>
      </c>
    </row>
    <row r="242" spans="1:11" s="38" customFormat="1" ht="94.05" hidden="1" customHeight="1" x14ac:dyDescent="0.3">
      <c r="A242" s="62"/>
      <c r="B242" s="146"/>
      <c r="C242" s="146"/>
      <c r="D242" s="48" t="s">
        <v>463</v>
      </c>
      <c r="E242" s="48" t="s">
        <v>464</v>
      </c>
      <c r="F242" s="19" t="s">
        <v>1050</v>
      </c>
      <c r="G242" s="7"/>
      <c r="H242" s="19"/>
      <c r="K242" s="39" t="s">
        <v>1087</v>
      </c>
    </row>
    <row r="243" spans="1:11" s="38" customFormat="1" ht="94.05" hidden="1" customHeight="1" x14ac:dyDescent="0.3">
      <c r="A243" s="62"/>
      <c r="B243" s="146"/>
      <c r="C243" s="146"/>
      <c r="D243" s="48" t="s">
        <v>462</v>
      </c>
      <c r="E243" s="48" t="s">
        <v>924</v>
      </c>
      <c r="F243" s="19" t="s">
        <v>1046</v>
      </c>
      <c r="G243" s="7"/>
      <c r="H243" s="19"/>
      <c r="K243" s="39" t="s">
        <v>1087</v>
      </c>
    </row>
    <row r="244" spans="1:11" s="38" customFormat="1" ht="106.95" customHeight="1" x14ac:dyDescent="0.3">
      <c r="B244" s="19"/>
      <c r="C244" s="19"/>
      <c r="D244" s="48" t="s">
        <v>465</v>
      </c>
      <c r="E244" s="48" t="s">
        <v>466</v>
      </c>
      <c r="F244" s="19" t="s">
        <v>1041</v>
      </c>
      <c r="G244" s="80">
        <v>0</v>
      </c>
      <c r="H244" s="86"/>
      <c r="K244" s="39" t="s">
        <v>1086</v>
      </c>
    </row>
    <row r="245" spans="1:11" s="38" customFormat="1" ht="106.95" customHeight="1" x14ac:dyDescent="0.3">
      <c r="B245" s="19"/>
      <c r="C245" s="19"/>
      <c r="D245" s="48" t="s">
        <v>467</v>
      </c>
      <c r="E245" s="48" t="s">
        <v>468</v>
      </c>
      <c r="F245" s="19" t="s">
        <v>1043</v>
      </c>
      <c r="G245" s="80">
        <v>0</v>
      </c>
      <c r="H245" s="86"/>
      <c r="K245" s="39" t="s">
        <v>1086</v>
      </c>
    </row>
    <row r="246" spans="1:11" s="38" customFormat="1" ht="76.05" customHeight="1" x14ac:dyDescent="0.3">
      <c r="B246" s="40" t="s">
        <v>469</v>
      </c>
      <c r="C246" s="40" t="s">
        <v>470</v>
      </c>
      <c r="D246" s="48" t="s">
        <v>471</v>
      </c>
      <c r="E246" s="48" t="s">
        <v>472</v>
      </c>
      <c r="F246" s="19" t="s">
        <v>1052</v>
      </c>
      <c r="G246" s="80">
        <v>0</v>
      </c>
      <c r="H246" s="86"/>
      <c r="K246" s="39" t="s">
        <v>1086</v>
      </c>
    </row>
    <row r="247" spans="1:11" s="38" customFormat="1" ht="61.95" hidden="1" customHeight="1" x14ac:dyDescent="0.3">
      <c r="A247" s="62"/>
      <c r="B247" s="146"/>
      <c r="C247" s="146"/>
      <c r="D247" s="48" t="s">
        <v>473</v>
      </c>
      <c r="E247" s="48" t="s">
        <v>969</v>
      </c>
      <c r="F247" s="19" t="s">
        <v>1059</v>
      </c>
      <c r="G247" s="7"/>
      <c r="H247" s="19"/>
      <c r="K247" s="39" t="s">
        <v>1087</v>
      </c>
    </row>
    <row r="248" spans="1:11" s="38" customFormat="1" ht="97.05" hidden="1" customHeight="1" x14ac:dyDescent="0.3">
      <c r="A248" s="62"/>
      <c r="B248" s="146"/>
      <c r="C248" s="146"/>
      <c r="D248" s="48" t="s">
        <v>474</v>
      </c>
      <c r="E248" s="48" t="s">
        <v>921</v>
      </c>
      <c r="F248" s="19" t="s">
        <v>1039</v>
      </c>
      <c r="G248" s="7"/>
      <c r="H248" s="19"/>
      <c r="K248" s="39" t="s">
        <v>1087</v>
      </c>
    </row>
    <row r="249" spans="1:11" s="38" customFormat="1" ht="97.05" hidden="1" customHeight="1" x14ac:dyDescent="0.3">
      <c r="A249" s="62"/>
      <c r="B249" s="146"/>
      <c r="C249" s="146"/>
      <c r="D249" s="48" t="s">
        <v>475</v>
      </c>
      <c r="E249" s="48" t="s">
        <v>922</v>
      </c>
      <c r="F249" s="19" t="s">
        <v>1043</v>
      </c>
      <c r="G249" s="7"/>
      <c r="H249" s="19"/>
      <c r="K249" s="39" t="s">
        <v>1087</v>
      </c>
    </row>
    <row r="250" spans="1:11" s="38" customFormat="1" ht="76.95" customHeight="1" x14ac:dyDescent="0.3">
      <c r="B250" s="19"/>
      <c r="C250" s="19"/>
      <c r="D250" s="48" t="s">
        <v>476</v>
      </c>
      <c r="E250" s="48" t="s">
        <v>923</v>
      </c>
      <c r="F250" s="19" t="s">
        <v>1050</v>
      </c>
      <c r="G250" s="80">
        <v>0</v>
      </c>
      <c r="H250" s="86"/>
      <c r="K250" s="39" t="s">
        <v>1086</v>
      </c>
    </row>
    <row r="251" spans="1:11" s="38" customFormat="1" ht="81.599999999999994" x14ac:dyDescent="0.3">
      <c r="B251" s="40" t="s">
        <v>477</v>
      </c>
      <c r="C251" s="40" t="s">
        <v>478</v>
      </c>
      <c r="D251" s="48" t="s">
        <v>479</v>
      </c>
      <c r="E251" s="48" t="s">
        <v>860</v>
      </c>
      <c r="F251" s="19" t="s">
        <v>1059</v>
      </c>
      <c r="G251" s="80">
        <v>0</v>
      </c>
      <c r="H251" s="87"/>
      <c r="K251" s="39" t="s">
        <v>1086</v>
      </c>
    </row>
    <row r="252" spans="1:11" s="38" customFormat="1" ht="106.05" customHeight="1" x14ac:dyDescent="0.3">
      <c r="B252" s="19"/>
      <c r="C252" s="19"/>
      <c r="D252" s="48" t="s">
        <v>480</v>
      </c>
      <c r="E252" s="48" t="s">
        <v>481</v>
      </c>
      <c r="F252" s="19" t="s">
        <v>1043</v>
      </c>
      <c r="G252" s="80">
        <v>0</v>
      </c>
      <c r="H252" s="87"/>
      <c r="K252" s="39" t="s">
        <v>1086</v>
      </c>
    </row>
    <row r="253" spans="1:11" s="38" customFormat="1" ht="103.95" customHeight="1" x14ac:dyDescent="0.3">
      <c r="B253" s="19"/>
      <c r="C253" s="19"/>
      <c r="D253" s="48" t="s">
        <v>482</v>
      </c>
      <c r="E253" s="48" t="s">
        <v>856</v>
      </c>
      <c r="F253" s="19" t="s">
        <v>1041</v>
      </c>
      <c r="G253" s="80">
        <v>0</v>
      </c>
      <c r="H253" s="87"/>
      <c r="K253" s="39" t="s">
        <v>1086</v>
      </c>
    </row>
    <row r="254" spans="1:11" s="38" customFormat="1" ht="102" x14ac:dyDescent="0.3">
      <c r="B254" s="19"/>
      <c r="C254" s="19"/>
      <c r="D254" s="48" t="s">
        <v>483</v>
      </c>
      <c r="E254" s="48" t="s">
        <v>920</v>
      </c>
      <c r="F254" s="19" t="s">
        <v>1047</v>
      </c>
      <c r="G254" s="80">
        <v>0</v>
      </c>
      <c r="H254" s="86"/>
      <c r="K254" s="39" t="s">
        <v>1086</v>
      </c>
    </row>
    <row r="255" spans="1:11" s="38" customFormat="1" ht="122.4" hidden="1" customHeight="1" x14ac:dyDescent="0.3">
      <c r="A255" s="62"/>
      <c r="B255" s="146"/>
      <c r="C255" s="146"/>
      <c r="D255" s="48" t="s">
        <v>484</v>
      </c>
      <c r="E255" s="48" t="s">
        <v>970</v>
      </c>
      <c r="F255" s="19" t="s">
        <v>1043</v>
      </c>
      <c r="G255" s="7"/>
      <c r="H255" s="41"/>
      <c r="I255" s="42"/>
      <c r="K255" s="39" t="s">
        <v>1087</v>
      </c>
    </row>
    <row r="256" spans="1:11" s="38" customFormat="1" ht="55.95" customHeight="1" x14ac:dyDescent="0.3">
      <c r="B256" s="40" t="s">
        <v>485</v>
      </c>
      <c r="C256" s="40" t="s">
        <v>486</v>
      </c>
      <c r="D256" s="48" t="s">
        <v>487</v>
      </c>
      <c r="E256" s="48" t="s">
        <v>857</v>
      </c>
      <c r="F256" s="19" t="s">
        <v>1059</v>
      </c>
      <c r="G256" s="80">
        <v>0</v>
      </c>
      <c r="H256" s="86"/>
      <c r="K256" s="39" t="s">
        <v>1086</v>
      </c>
    </row>
    <row r="257" spans="1:11" s="38" customFormat="1" ht="79.05" customHeight="1" x14ac:dyDescent="0.3">
      <c r="B257" s="19"/>
      <c r="C257" s="19"/>
      <c r="D257" s="48" t="s">
        <v>488</v>
      </c>
      <c r="E257" s="48" t="s">
        <v>489</v>
      </c>
      <c r="F257" s="19" t="s">
        <v>1043</v>
      </c>
      <c r="G257" s="80">
        <v>0</v>
      </c>
      <c r="H257" s="86"/>
      <c r="K257" s="39" t="s">
        <v>1086</v>
      </c>
    </row>
    <row r="258" spans="1:11" s="38" customFormat="1" ht="82.95" customHeight="1" x14ac:dyDescent="0.3">
      <c r="B258" s="19"/>
      <c r="C258" s="19"/>
      <c r="D258" s="48" t="s">
        <v>490</v>
      </c>
      <c r="E258" s="48" t="s">
        <v>491</v>
      </c>
      <c r="F258" s="19" t="s">
        <v>1059</v>
      </c>
      <c r="G258" s="80">
        <v>0</v>
      </c>
      <c r="H258" s="86"/>
      <c r="K258" s="39" t="s">
        <v>1086</v>
      </c>
    </row>
    <row r="259" spans="1:11" s="38" customFormat="1" ht="76.05" customHeight="1" x14ac:dyDescent="0.3">
      <c r="B259" s="19"/>
      <c r="C259" s="19"/>
      <c r="D259" s="48" t="s">
        <v>492</v>
      </c>
      <c r="E259" s="48" t="s">
        <v>858</v>
      </c>
      <c r="F259" s="19" t="s">
        <v>1059</v>
      </c>
      <c r="G259" s="80">
        <v>0</v>
      </c>
      <c r="H259" s="86"/>
      <c r="K259" s="39" t="s">
        <v>1086</v>
      </c>
    </row>
    <row r="260" spans="1:11" s="38" customFormat="1" ht="115.95" customHeight="1" x14ac:dyDescent="0.3">
      <c r="B260" s="19"/>
      <c r="C260" s="19"/>
      <c r="D260" s="48" t="s">
        <v>493</v>
      </c>
      <c r="E260" s="48" t="s">
        <v>971</v>
      </c>
      <c r="F260" s="19" t="s">
        <v>1043</v>
      </c>
      <c r="G260" s="80">
        <v>0</v>
      </c>
      <c r="H260" s="86"/>
      <c r="K260" s="39" t="s">
        <v>1086</v>
      </c>
    </row>
    <row r="261" spans="1:11" s="38" customFormat="1" ht="61.2" x14ac:dyDescent="0.3">
      <c r="B261" s="40" t="s">
        <v>494</v>
      </c>
      <c r="C261" s="40" t="s">
        <v>495</v>
      </c>
      <c r="D261" s="48" t="s">
        <v>496</v>
      </c>
      <c r="E261" s="48" t="s">
        <v>497</v>
      </c>
      <c r="F261" s="19" t="s">
        <v>1041</v>
      </c>
      <c r="G261" s="80">
        <v>0</v>
      </c>
      <c r="H261" s="86"/>
      <c r="K261" s="39" t="s">
        <v>1086</v>
      </c>
    </row>
    <row r="262" spans="1:11" s="38" customFormat="1" ht="103.05" hidden="1" customHeight="1" x14ac:dyDescent="0.3">
      <c r="A262" s="62"/>
      <c r="B262" s="146"/>
      <c r="C262" s="146"/>
      <c r="D262" s="48" t="s">
        <v>498</v>
      </c>
      <c r="E262" s="48" t="s">
        <v>499</v>
      </c>
      <c r="F262" s="19" t="s">
        <v>1060</v>
      </c>
      <c r="G262" s="7"/>
      <c r="H262" s="19"/>
      <c r="K262" s="39" t="s">
        <v>1087</v>
      </c>
    </row>
    <row r="263" spans="1:11" s="38" customFormat="1" ht="127.05" customHeight="1" x14ac:dyDescent="0.3">
      <c r="B263" s="19"/>
      <c r="C263" s="19"/>
      <c r="D263" s="48" t="s">
        <v>500</v>
      </c>
      <c r="E263" s="48" t="s">
        <v>972</v>
      </c>
      <c r="F263" s="19" t="s">
        <v>1041</v>
      </c>
      <c r="G263" s="80">
        <v>0</v>
      </c>
      <c r="H263" s="86"/>
      <c r="K263" s="39" t="s">
        <v>1086</v>
      </c>
    </row>
    <row r="264" spans="1:11" s="38" customFormat="1" ht="109.05" hidden="1" customHeight="1" x14ac:dyDescent="0.3">
      <c r="A264" s="62"/>
      <c r="B264" s="146"/>
      <c r="C264" s="146"/>
      <c r="D264" s="48" t="s">
        <v>501</v>
      </c>
      <c r="E264" s="48" t="s">
        <v>502</v>
      </c>
      <c r="F264" s="19" t="s">
        <v>1041</v>
      </c>
      <c r="G264" s="7"/>
      <c r="H264" s="19"/>
      <c r="K264" s="39" t="s">
        <v>1087</v>
      </c>
    </row>
    <row r="265" spans="1:11" s="38" customFormat="1" ht="109.05" customHeight="1" x14ac:dyDescent="0.3">
      <c r="B265" s="19"/>
      <c r="C265" s="19"/>
      <c r="D265" s="48" t="s">
        <v>503</v>
      </c>
      <c r="E265" s="48" t="s">
        <v>504</v>
      </c>
      <c r="F265" s="19" t="s">
        <v>1059</v>
      </c>
      <c r="G265" s="80">
        <v>0</v>
      </c>
      <c r="H265" s="86"/>
      <c r="K265" s="39" t="s">
        <v>1086</v>
      </c>
    </row>
    <row r="266" spans="1:11" s="38" customFormat="1" ht="79.05" customHeight="1" x14ac:dyDescent="0.3">
      <c r="B266" s="213" t="s">
        <v>505</v>
      </c>
      <c r="C266" s="214"/>
      <c r="D266" s="214"/>
      <c r="E266" s="214"/>
      <c r="F266" s="214"/>
      <c r="G266" s="214"/>
      <c r="H266" s="215"/>
      <c r="I266" s="37">
        <f>SUM(G267:G291)</f>
        <v>0</v>
      </c>
      <c r="J266" s="38">
        <f>COUNT(G267:G291)*2</f>
        <v>30</v>
      </c>
      <c r="K266" s="39"/>
    </row>
    <row r="267" spans="1:11" s="38" customFormat="1" ht="102" hidden="1" customHeight="1" x14ac:dyDescent="0.3">
      <c r="A267" s="62"/>
      <c r="B267" s="146" t="s">
        <v>506</v>
      </c>
      <c r="C267" s="146" t="s">
        <v>507</v>
      </c>
      <c r="D267" s="48" t="s">
        <v>508</v>
      </c>
      <c r="E267" s="48" t="s">
        <v>509</v>
      </c>
      <c r="F267" s="19" t="s">
        <v>1043</v>
      </c>
      <c r="G267" s="7"/>
      <c r="H267" s="19"/>
      <c r="K267" s="39" t="s">
        <v>1087</v>
      </c>
    </row>
    <row r="268" spans="1:11" s="38" customFormat="1" ht="72" customHeight="1" x14ac:dyDescent="0.3">
      <c r="B268" s="40" t="s">
        <v>506</v>
      </c>
      <c r="C268" s="40" t="s">
        <v>507</v>
      </c>
      <c r="D268" s="48" t="s">
        <v>510</v>
      </c>
      <c r="E268" s="48" t="s">
        <v>917</v>
      </c>
      <c r="F268" s="19" t="s">
        <v>1058</v>
      </c>
      <c r="G268" s="80">
        <v>0</v>
      </c>
      <c r="H268" s="88"/>
      <c r="K268" s="39" t="s">
        <v>1086</v>
      </c>
    </row>
    <row r="269" spans="1:11" s="38" customFormat="1" ht="72" customHeight="1" x14ac:dyDescent="0.3">
      <c r="B269" s="19"/>
      <c r="C269" s="19"/>
      <c r="D269" s="48" t="s">
        <v>511</v>
      </c>
      <c r="E269" s="48" t="s">
        <v>862</v>
      </c>
      <c r="F269" s="19" t="s">
        <v>1058</v>
      </c>
      <c r="G269" s="80">
        <v>0</v>
      </c>
      <c r="H269" s="88"/>
      <c r="K269" s="39" t="s">
        <v>1086</v>
      </c>
    </row>
    <row r="270" spans="1:11" s="38" customFormat="1" ht="58.95" customHeight="1" x14ac:dyDescent="0.3">
      <c r="B270" s="19"/>
      <c r="C270" s="19"/>
      <c r="D270" s="48" t="s">
        <v>512</v>
      </c>
      <c r="E270" s="48" t="s">
        <v>513</v>
      </c>
      <c r="F270" s="19" t="s">
        <v>1058</v>
      </c>
      <c r="G270" s="80">
        <v>0</v>
      </c>
      <c r="H270" s="88"/>
      <c r="K270" s="39" t="s">
        <v>1086</v>
      </c>
    </row>
    <row r="271" spans="1:11" s="38" customFormat="1" ht="85.95" customHeight="1" x14ac:dyDescent="0.3">
      <c r="B271" s="19"/>
      <c r="C271" s="19"/>
      <c r="D271" s="48" t="s">
        <v>514</v>
      </c>
      <c r="E271" s="48" t="s">
        <v>863</v>
      </c>
      <c r="F271" s="19" t="s">
        <v>1043</v>
      </c>
      <c r="G271" s="80">
        <v>0</v>
      </c>
      <c r="H271" s="88"/>
      <c r="K271" s="39" t="s">
        <v>1086</v>
      </c>
    </row>
    <row r="272" spans="1:11" s="38" customFormat="1" ht="61.2" hidden="1" customHeight="1" x14ac:dyDescent="0.3">
      <c r="A272" s="62"/>
      <c r="B272" s="146" t="s">
        <v>515</v>
      </c>
      <c r="C272" s="146" t="s">
        <v>516</v>
      </c>
      <c r="D272" s="48" t="s">
        <v>866</v>
      </c>
      <c r="E272" s="48" t="s">
        <v>918</v>
      </c>
      <c r="F272" s="19" t="s">
        <v>1043</v>
      </c>
      <c r="G272" s="7"/>
      <c r="H272" s="19"/>
      <c r="K272" s="39" t="s">
        <v>1087</v>
      </c>
    </row>
    <row r="273" spans="1:11" s="38" customFormat="1" ht="61.95" hidden="1" customHeight="1" x14ac:dyDescent="0.3">
      <c r="A273" s="62"/>
      <c r="B273" s="146"/>
      <c r="C273" s="146"/>
      <c r="D273" s="48" t="s">
        <v>867</v>
      </c>
      <c r="E273" s="48" t="s">
        <v>517</v>
      </c>
      <c r="F273" s="19" t="s">
        <v>1043</v>
      </c>
      <c r="G273" s="7"/>
      <c r="H273" s="19"/>
      <c r="K273" s="39" t="s">
        <v>1087</v>
      </c>
    </row>
    <row r="274" spans="1:11" s="38" customFormat="1" ht="61.2" hidden="1" customHeight="1" x14ac:dyDescent="0.3">
      <c r="A274" s="62"/>
      <c r="B274" s="146"/>
      <c r="C274" s="146"/>
      <c r="D274" s="48" t="s">
        <v>868</v>
      </c>
      <c r="E274" s="48" t="s">
        <v>864</v>
      </c>
      <c r="F274" s="19" t="s">
        <v>1043</v>
      </c>
      <c r="G274" s="7"/>
      <c r="H274" s="19"/>
      <c r="K274" s="39" t="s">
        <v>1087</v>
      </c>
    </row>
    <row r="275" spans="1:11" s="38" customFormat="1" ht="61.2" hidden="1" customHeight="1" x14ac:dyDescent="0.3">
      <c r="A275" s="62"/>
      <c r="B275" s="146"/>
      <c r="C275" s="146"/>
      <c r="D275" s="48" t="s">
        <v>518</v>
      </c>
      <c r="E275" s="48" t="s">
        <v>519</v>
      </c>
      <c r="F275" s="19" t="s">
        <v>1043</v>
      </c>
      <c r="G275" s="7"/>
      <c r="H275" s="19"/>
      <c r="K275" s="39" t="s">
        <v>1087</v>
      </c>
    </row>
    <row r="276" spans="1:11" s="38" customFormat="1" ht="81.599999999999994" hidden="1" customHeight="1" x14ac:dyDescent="0.3">
      <c r="A276" s="62"/>
      <c r="B276" s="146"/>
      <c r="C276" s="146"/>
      <c r="D276" s="48" t="s">
        <v>520</v>
      </c>
      <c r="E276" s="48" t="s">
        <v>865</v>
      </c>
      <c r="F276" s="19" t="s">
        <v>1043</v>
      </c>
      <c r="G276" s="7"/>
      <c r="H276" s="43"/>
      <c r="K276" s="39" t="s">
        <v>1087</v>
      </c>
    </row>
    <row r="277" spans="1:11" s="38" customFormat="1" ht="61.2" x14ac:dyDescent="0.3">
      <c r="B277" s="40" t="s">
        <v>521</v>
      </c>
      <c r="C277" s="40" t="s">
        <v>522</v>
      </c>
      <c r="D277" s="48" t="s">
        <v>523</v>
      </c>
      <c r="E277" s="48" t="s">
        <v>524</v>
      </c>
      <c r="F277" s="19" t="s">
        <v>1043</v>
      </c>
      <c r="G277" s="80">
        <v>0</v>
      </c>
      <c r="H277" s="88"/>
      <c r="K277" s="39" t="s">
        <v>1086</v>
      </c>
    </row>
    <row r="278" spans="1:11" s="38" customFormat="1" ht="85.05" customHeight="1" x14ac:dyDescent="0.3">
      <c r="B278" s="19"/>
      <c r="C278" s="19"/>
      <c r="D278" s="48" t="s">
        <v>525</v>
      </c>
      <c r="E278" s="48" t="s">
        <v>526</v>
      </c>
      <c r="F278" s="19" t="s">
        <v>1043</v>
      </c>
      <c r="G278" s="80">
        <v>0</v>
      </c>
      <c r="H278" s="88"/>
      <c r="K278" s="39" t="s">
        <v>1086</v>
      </c>
    </row>
    <row r="279" spans="1:11" s="38" customFormat="1" ht="155.25" customHeight="1" x14ac:dyDescent="0.3">
      <c r="B279" s="19"/>
      <c r="C279" s="19"/>
      <c r="D279" s="48" t="s">
        <v>527</v>
      </c>
      <c r="E279" s="48" t="s">
        <v>940</v>
      </c>
      <c r="F279" s="19" t="s">
        <v>1043</v>
      </c>
      <c r="G279" s="80">
        <v>0</v>
      </c>
      <c r="H279" s="88"/>
      <c r="K279" s="39" t="s">
        <v>1086</v>
      </c>
    </row>
    <row r="280" spans="1:11" s="38" customFormat="1" ht="141" customHeight="1" x14ac:dyDescent="0.3">
      <c r="B280" s="19"/>
      <c r="C280" s="19"/>
      <c r="D280" s="48" t="s">
        <v>528</v>
      </c>
      <c r="E280" s="48" t="s">
        <v>941</v>
      </c>
      <c r="F280" s="19" t="s">
        <v>1043</v>
      </c>
      <c r="G280" s="80">
        <v>0</v>
      </c>
      <c r="H280" s="88"/>
      <c r="K280" s="39" t="s">
        <v>1086</v>
      </c>
    </row>
    <row r="281" spans="1:11" s="38" customFormat="1" ht="106.05" customHeight="1" x14ac:dyDescent="0.3">
      <c r="B281" s="19"/>
      <c r="C281" s="19"/>
      <c r="D281" s="48" t="s">
        <v>529</v>
      </c>
      <c r="E281" s="48" t="s">
        <v>869</v>
      </c>
      <c r="F281" s="19" t="s">
        <v>1043</v>
      </c>
      <c r="G281" s="80">
        <v>0</v>
      </c>
      <c r="H281" s="88"/>
      <c r="K281" s="39" t="s">
        <v>1086</v>
      </c>
    </row>
    <row r="282" spans="1:11" s="38" customFormat="1" ht="81.599999999999994" x14ac:dyDescent="0.3">
      <c r="B282" s="40" t="s">
        <v>530</v>
      </c>
      <c r="C282" s="40" t="s">
        <v>531</v>
      </c>
      <c r="D282" s="48" t="s">
        <v>532</v>
      </c>
      <c r="E282" s="48" t="s">
        <v>870</v>
      </c>
      <c r="F282" s="19" t="s">
        <v>1041</v>
      </c>
      <c r="G282" s="80">
        <v>0</v>
      </c>
      <c r="H282" s="86"/>
      <c r="K282" s="39" t="s">
        <v>1086</v>
      </c>
    </row>
    <row r="283" spans="1:11" s="38" customFormat="1" ht="61.2" hidden="1" customHeight="1" x14ac:dyDescent="0.3">
      <c r="A283" s="62"/>
      <c r="B283" s="146"/>
      <c r="C283" s="146"/>
      <c r="D283" s="48" t="s">
        <v>533</v>
      </c>
      <c r="E283" s="48" t="s">
        <v>534</v>
      </c>
      <c r="F283" s="19" t="s">
        <v>1041</v>
      </c>
      <c r="G283" s="7"/>
      <c r="H283" s="43"/>
      <c r="K283" s="39" t="s">
        <v>1087</v>
      </c>
    </row>
    <row r="284" spans="1:11" s="38" customFormat="1" ht="61.2" hidden="1" customHeight="1" x14ac:dyDescent="0.3">
      <c r="A284" s="62"/>
      <c r="B284" s="146"/>
      <c r="C284" s="146"/>
      <c r="D284" s="48" t="s">
        <v>535</v>
      </c>
      <c r="E284" s="48" t="s">
        <v>916</v>
      </c>
      <c r="F284" s="19" t="s">
        <v>1043</v>
      </c>
      <c r="G284" s="7"/>
      <c r="H284" s="43"/>
      <c r="K284" s="39" t="s">
        <v>1087</v>
      </c>
    </row>
    <row r="285" spans="1:11" s="38" customFormat="1" ht="61.2" x14ac:dyDescent="0.3">
      <c r="B285" s="19"/>
      <c r="C285" s="19"/>
      <c r="D285" s="48" t="s">
        <v>536</v>
      </c>
      <c r="E285" s="48" t="s">
        <v>919</v>
      </c>
      <c r="F285" s="19" t="s">
        <v>1041</v>
      </c>
      <c r="G285" s="80">
        <v>0</v>
      </c>
      <c r="H285" s="88"/>
      <c r="K285" s="39" t="s">
        <v>1086</v>
      </c>
    </row>
    <row r="286" spans="1:11" s="38" customFormat="1" ht="102" x14ac:dyDescent="0.3">
      <c r="B286" s="17"/>
      <c r="C286" s="17"/>
      <c r="D286" s="48" t="s">
        <v>537</v>
      </c>
      <c r="E286" s="48" t="s">
        <v>915</v>
      </c>
      <c r="F286" s="19" t="s">
        <v>1039</v>
      </c>
      <c r="G286" s="80">
        <v>0</v>
      </c>
      <c r="H286" s="88"/>
      <c r="K286" s="39" t="s">
        <v>1086</v>
      </c>
    </row>
    <row r="287" spans="1:11" s="38" customFormat="1" ht="102" customHeight="1" x14ac:dyDescent="0.3">
      <c r="B287" s="40" t="s">
        <v>538</v>
      </c>
      <c r="C287" s="40" t="s">
        <v>539</v>
      </c>
      <c r="D287" s="48" t="s">
        <v>871</v>
      </c>
      <c r="E287" s="48" t="s">
        <v>540</v>
      </c>
      <c r="F287" s="19" t="s">
        <v>1039</v>
      </c>
      <c r="G287" s="80">
        <v>0</v>
      </c>
      <c r="H287" s="88"/>
      <c r="K287" s="39" t="s">
        <v>1086</v>
      </c>
    </row>
    <row r="288" spans="1:11" s="38" customFormat="1" ht="81.599999999999994" hidden="1" customHeight="1" x14ac:dyDescent="0.3">
      <c r="A288" s="62"/>
      <c r="B288" s="146"/>
      <c r="C288" s="146"/>
      <c r="D288" s="48" t="s">
        <v>872</v>
      </c>
      <c r="E288" s="48" t="s">
        <v>541</v>
      </c>
      <c r="F288" s="19" t="s">
        <v>1039</v>
      </c>
      <c r="G288" s="7"/>
      <c r="H288" s="43"/>
      <c r="K288" s="39" t="s">
        <v>1087</v>
      </c>
    </row>
    <row r="289" spans="1:11" s="38" customFormat="1" ht="102" x14ac:dyDescent="0.3">
      <c r="B289" s="19"/>
      <c r="C289" s="19"/>
      <c r="D289" s="48" t="s">
        <v>542</v>
      </c>
      <c r="E289" s="48" t="s">
        <v>543</v>
      </c>
      <c r="F289" s="19" t="s">
        <v>1038</v>
      </c>
      <c r="G289" s="80">
        <v>0</v>
      </c>
      <c r="H289" s="88"/>
      <c r="K289" s="39" t="s">
        <v>1086</v>
      </c>
    </row>
    <row r="290" spans="1:11" s="38" customFormat="1" ht="81.599999999999994" hidden="1" customHeight="1" x14ac:dyDescent="0.3">
      <c r="A290" s="62"/>
      <c r="B290" s="146"/>
      <c r="C290" s="146"/>
      <c r="D290" s="48" t="s">
        <v>544</v>
      </c>
      <c r="E290" s="48" t="s">
        <v>545</v>
      </c>
      <c r="F290" s="19" t="s">
        <v>1041</v>
      </c>
      <c r="G290" s="7"/>
      <c r="H290" s="43"/>
      <c r="K290" s="39" t="s">
        <v>1087</v>
      </c>
    </row>
    <row r="291" spans="1:11" s="38" customFormat="1" ht="81.599999999999994" x14ac:dyDescent="0.3">
      <c r="B291" s="19"/>
      <c r="C291" s="19"/>
      <c r="D291" s="48" t="s">
        <v>546</v>
      </c>
      <c r="E291" s="48" t="s">
        <v>873</v>
      </c>
      <c r="F291" s="19" t="s">
        <v>1041</v>
      </c>
      <c r="G291" s="80">
        <v>0</v>
      </c>
      <c r="H291" s="87"/>
      <c r="K291" s="39" t="s">
        <v>1086</v>
      </c>
    </row>
    <row r="292" spans="1:11" s="38" customFormat="1" ht="66" customHeight="1" x14ac:dyDescent="0.3">
      <c r="B292" s="213" t="s">
        <v>547</v>
      </c>
      <c r="C292" s="214"/>
      <c r="D292" s="214"/>
      <c r="E292" s="214"/>
      <c r="F292" s="214"/>
      <c r="G292" s="214"/>
      <c r="H292" s="215"/>
      <c r="I292" s="37">
        <f>SUM(G293:G317)</f>
        <v>0</v>
      </c>
      <c r="J292" s="38">
        <f>COUNT(G293:G317)*2</f>
        <v>32</v>
      </c>
      <c r="K292" s="39"/>
    </row>
    <row r="293" spans="1:11" s="38" customFormat="1" ht="106.95" customHeight="1" x14ac:dyDescent="0.3">
      <c r="B293" s="40" t="s">
        <v>548</v>
      </c>
      <c r="C293" s="40" t="s">
        <v>549</v>
      </c>
      <c r="D293" s="48" t="s">
        <v>550</v>
      </c>
      <c r="E293" s="48" t="s">
        <v>551</v>
      </c>
      <c r="F293" s="19" t="s">
        <v>1039</v>
      </c>
      <c r="G293" s="80">
        <v>0</v>
      </c>
      <c r="H293" s="86"/>
      <c r="K293" s="39" t="s">
        <v>1086</v>
      </c>
    </row>
    <row r="294" spans="1:11" s="38" customFormat="1" ht="214.05" customHeight="1" x14ac:dyDescent="0.3">
      <c r="B294" s="19"/>
      <c r="C294" s="19"/>
      <c r="D294" s="48" t="s">
        <v>552</v>
      </c>
      <c r="E294" s="48" t="s">
        <v>1032</v>
      </c>
      <c r="F294" s="19" t="s">
        <v>1039</v>
      </c>
      <c r="G294" s="80">
        <v>0</v>
      </c>
      <c r="H294" s="88"/>
      <c r="K294" s="39" t="s">
        <v>1086</v>
      </c>
    </row>
    <row r="295" spans="1:11" s="38" customFormat="1" ht="61.2" hidden="1" customHeight="1" x14ac:dyDescent="0.3">
      <c r="A295" s="62"/>
      <c r="B295" s="146"/>
      <c r="C295" s="146"/>
      <c r="D295" s="48" t="s">
        <v>553</v>
      </c>
      <c r="E295" s="48" t="s">
        <v>874</v>
      </c>
      <c r="F295" s="19" t="s">
        <v>1038</v>
      </c>
      <c r="G295" s="7"/>
      <c r="H295" s="19"/>
      <c r="K295" s="39" t="s">
        <v>1087</v>
      </c>
    </row>
    <row r="296" spans="1:11" s="38" customFormat="1" ht="106.95" customHeight="1" x14ac:dyDescent="0.3">
      <c r="B296" s="19"/>
      <c r="C296" s="19"/>
      <c r="D296" s="48" t="s">
        <v>554</v>
      </c>
      <c r="E296" s="48" t="s">
        <v>555</v>
      </c>
      <c r="F296" s="19" t="s">
        <v>1039</v>
      </c>
      <c r="G296" s="80">
        <v>0</v>
      </c>
      <c r="H296" s="86"/>
      <c r="K296" s="39" t="s">
        <v>1086</v>
      </c>
    </row>
    <row r="297" spans="1:11" s="38" customFormat="1" ht="61.2" x14ac:dyDescent="0.3">
      <c r="B297" s="19"/>
      <c r="C297" s="19"/>
      <c r="D297" s="48" t="s">
        <v>556</v>
      </c>
      <c r="E297" s="48" t="s">
        <v>557</v>
      </c>
      <c r="F297" s="19" t="s">
        <v>1041</v>
      </c>
      <c r="G297" s="80">
        <v>0</v>
      </c>
      <c r="H297" s="86"/>
      <c r="K297" s="39" t="s">
        <v>1086</v>
      </c>
    </row>
    <row r="298" spans="1:11" s="38" customFormat="1" ht="61.2" hidden="1" customHeight="1" x14ac:dyDescent="0.3">
      <c r="A298" s="62"/>
      <c r="B298" s="146" t="s">
        <v>558</v>
      </c>
      <c r="C298" s="146" t="s">
        <v>559</v>
      </c>
      <c r="D298" s="48" t="s">
        <v>560</v>
      </c>
      <c r="E298" s="48" t="s">
        <v>876</v>
      </c>
      <c r="F298" s="19" t="s">
        <v>1043</v>
      </c>
      <c r="G298" s="7"/>
      <c r="H298" s="19"/>
      <c r="K298" s="39" t="s">
        <v>1087</v>
      </c>
    </row>
    <row r="299" spans="1:11" s="38" customFormat="1" ht="122.4" hidden="1" customHeight="1" x14ac:dyDescent="0.3">
      <c r="A299" s="62"/>
      <c r="B299" s="146"/>
      <c r="C299" s="146"/>
      <c r="D299" s="48" t="s">
        <v>561</v>
      </c>
      <c r="E299" s="48" t="s">
        <v>1033</v>
      </c>
      <c r="F299" s="19" t="s">
        <v>1043</v>
      </c>
      <c r="G299" s="7"/>
      <c r="H299" s="19"/>
      <c r="K299" s="39" t="s">
        <v>1087</v>
      </c>
    </row>
    <row r="300" spans="1:11" s="38" customFormat="1" ht="81.599999999999994" hidden="1" customHeight="1" x14ac:dyDescent="0.3">
      <c r="A300" s="62"/>
      <c r="B300" s="146"/>
      <c r="C300" s="146"/>
      <c r="D300" s="48" t="s">
        <v>562</v>
      </c>
      <c r="E300" s="48" t="s">
        <v>875</v>
      </c>
      <c r="F300" s="19" t="s">
        <v>1043</v>
      </c>
      <c r="G300" s="7"/>
      <c r="H300" s="19"/>
      <c r="K300" s="39" t="s">
        <v>1087</v>
      </c>
    </row>
    <row r="301" spans="1:11" s="38" customFormat="1" ht="61.2" hidden="1" customHeight="1" x14ac:dyDescent="0.3">
      <c r="A301" s="62"/>
      <c r="B301" s="146"/>
      <c r="C301" s="146"/>
      <c r="D301" s="48" t="s">
        <v>563</v>
      </c>
      <c r="E301" s="48" t="s">
        <v>564</v>
      </c>
      <c r="F301" s="19" t="s">
        <v>1060</v>
      </c>
      <c r="G301" s="7"/>
      <c r="H301" s="19"/>
      <c r="K301" s="39" t="s">
        <v>1087</v>
      </c>
    </row>
    <row r="302" spans="1:11" s="38" customFormat="1" ht="102" hidden="1" customHeight="1" x14ac:dyDescent="0.3">
      <c r="A302" s="62"/>
      <c r="B302" s="146"/>
      <c r="C302" s="146"/>
      <c r="D302" s="48" t="s">
        <v>565</v>
      </c>
      <c r="E302" s="48" t="s">
        <v>566</v>
      </c>
      <c r="F302" s="19" t="s">
        <v>1041</v>
      </c>
      <c r="G302" s="7"/>
      <c r="H302" s="19"/>
      <c r="K302" s="39" t="s">
        <v>1087</v>
      </c>
    </row>
    <row r="303" spans="1:11" s="38" customFormat="1" ht="61.2" x14ac:dyDescent="0.3">
      <c r="B303" s="40" t="s">
        <v>567</v>
      </c>
      <c r="C303" s="40" t="s">
        <v>568</v>
      </c>
      <c r="D303" s="48" t="s">
        <v>569</v>
      </c>
      <c r="E303" s="48" t="s">
        <v>570</v>
      </c>
      <c r="F303" s="19" t="s">
        <v>1043</v>
      </c>
      <c r="G303" s="80">
        <v>0</v>
      </c>
      <c r="H303" s="86"/>
      <c r="K303" s="39" t="s">
        <v>1086</v>
      </c>
    </row>
    <row r="304" spans="1:11" s="38" customFormat="1" ht="61.2" x14ac:dyDescent="0.3">
      <c r="B304" s="19"/>
      <c r="C304" s="19"/>
      <c r="D304" s="48" t="s">
        <v>571</v>
      </c>
      <c r="E304" s="48" t="s">
        <v>877</v>
      </c>
      <c r="F304" s="19" t="s">
        <v>1043</v>
      </c>
      <c r="G304" s="80">
        <v>0</v>
      </c>
      <c r="H304" s="88"/>
      <c r="K304" s="39" t="s">
        <v>1086</v>
      </c>
    </row>
    <row r="305" spans="1:11" s="38" customFormat="1" ht="61.2" x14ac:dyDescent="0.3">
      <c r="B305" s="19"/>
      <c r="C305" s="19"/>
      <c r="D305" s="48" t="s">
        <v>572</v>
      </c>
      <c r="E305" s="48" t="s">
        <v>973</v>
      </c>
      <c r="F305" s="19" t="s">
        <v>1043</v>
      </c>
      <c r="G305" s="80">
        <v>0</v>
      </c>
      <c r="H305" s="88"/>
      <c r="K305" s="39" t="s">
        <v>1086</v>
      </c>
    </row>
    <row r="306" spans="1:11" s="38" customFormat="1" ht="81.599999999999994" x14ac:dyDescent="0.3">
      <c r="B306" s="19"/>
      <c r="C306" s="19"/>
      <c r="D306" s="48" t="s">
        <v>573</v>
      </c>
      <c r="E306" s="48" t="s">
        <v>878</v>
      </c>
      <c r="F306" s="19" t="s">
        <v>1043</v>
      </c>
      <c r="G306" s="80">
        <v>0</v>
      </c>
      <c r="H306" s="88"/>
      <c r="K306" s="39" t="s">
        <v>1086</v>
      </c>
    </row>
    <row r="307" spans="1:11" s="38" customFormat="1" ht="81.599999999999994" x14ac:dyDescent="0.3">
      <c r="B307" s="19"/>
      <c r="C307" s="19"/>
      <c r="D307" s="48" t="s">
        <v>574</v>
      </c>
      <c r="E307" s="48" t="s">
        <v>879</v>
      </c>
      <c r="F307" s="19" t="s">
        <v>1043</v>
      </c>
      <c r="G307" s="80">
        <v>0</v>
      </c>
      <c r="H307" s="88"/>
      <c r="K307" s="39" t="s">
        <v>1086</v>
      </c>
    </row>
    <row r="308" spans="1:11" s="38" customFormat="1" ht="115.95" customHeight="1" x14ac:dyDescent="0.3">
      <c r="B308" s="40" t="s">
        <v>575</v>
      </c>
      <c r="C308" s="40" t="s">
        <v>576</v>
      </c>
      <c r="D308" s="48" t="s">
        <v>577</v>
      </c>
      <c r="E308" s="48" t="s">
        <v>910</v>
      </c>
      <c r="F308" s="19" t="s">
        <v>1054</v>
      </c>
      <c r="G308" s="80">
        <v>0</v>
      </c>
      <c r="H308" s="86"/>
      <c r="K308" s="39" t="s">
        <v>1086</v>
      </c>
    </row>
    <row r="309" spans="1:11" s="38" customFormat="1" ht="81.599999999999994" x14ac:dyDescent="0.3">
      <c r="B309" s="19"/>
      <c r="C309" s="19"/>
      <c r="D309" s="48" t="s">
        <v>578</v>
      </c>
      <c r="E309" s="48" t="s">
        <v>880</v>
      </c>
      <c r="F309" s="19" t="s">
        <v>1043</v>
      </c>
      <c r="G309" s="80">
        <v>0</v>
      </c>
      <c r="H309" s="86"/>
      <c r="K309" s="39" t="s">
        <v>1086</v>
      </c>
    </row>
    <row r="310" spans="1:11" s="38" customFormat="1" ht="139.94999999999999" customHeight="1" x14ac:dyDescent="0.3">
      <c r="B310" s="19"/>
      <c r="C310" s="19"/>
      <c r="D310" s="48" t="s">
        <v>579</v>
      </c>
      <c r="E310" s="48" t="s">
        <v>881</v>
      </c>
      <c r="F310" s="19" t="s">
        <v>1039</v>
      </c>
      <c r="G310" s="80">
        <v>0</v>
      </c>
      <c r="H310" s="86"/>
      <c r="K310" s="39" t="s">
        <v>1086</v>
      </c>
    </row>
    <row r="311" spans="1:11" s="38" customFormat="1" ht="61.2" x14ac:dyDescent="0.3">
      <c r="B311" s="19"/>
      <c r="C311" s="19"/>
      <c r="D311" s="48" t="s">
        <v>580</v>
      </c>
      <c r="E311" s="48" t="s">
        <v>581</v>
      </c>
      <c r="F311" s="19" t="s">
        <v>1043</v>
      </c>
      <c r="G311" s="80">
        <v>0</v>
      </c>
      <c r="H311" s="86"/>
      <c r="K311" s="39" t="s">
        <v>1086</v>
      </c>
    </row>
    <row r="312" spans="1:11" s="38" customFormat="1" ht="97.05" customHeight="1" x14ac:dyDescent="0.3">
      <c r="B312" s="19"/>
      <c r="C312" s="19"/>
      <c r="D312" s="48" t="s">
        <v>582</v>
      </c>
      <c r="E312" s="48" t="s">
        <v>882</v>
      </c>
      <c r="F312" s="19" t="s">
        <v>1039</v>
      </c>
      <c r="G312" s="80">
        <v>0</v>
      </c>
      <c r="H312" s="86"/>
      <c r="K312" s="39" t="s">
        <v>1086</v>
      </c>
    </row>
    <row r="313" spans="1:11" s="38" customFormat="1" ht="157.05000000000001" hidden="1" customHeight="1" x14ac:dyDescent="0.3">
      <c r="A313" s="62"/>
      <c r="B313" s="146" t="s">
        <v>583</v>
      </c>
      <c r="C313" s="146" t="s">
        <v>584</v>
      </c>
      <c r="D313" s="48" t="s">
        <v>585</v>
      </c>
      <c r="E313" s="48" t="s">
        <v>883</v>
      </c>
      <c r="F313" s="19" t="s">
        <v>1039</v>
      </c>
      <c r="G313" s="7"/>
      <c r="H313" s="19"/>
      <c r="K313" s="39" t="s">
        <v>1087</v>
      </c>
    </row>
    <row r="314" spans="1:11" s="38" customFormat="1" ht="123" customHeight="1" x14ac:dyDescent="0.3">
      <c r="B314" s="40" t="s">
        <v>583</v>
      </c>
      <c r="C314" s="40" t="s">
        <v>584</v>
      </c>
      <c r="D314" s="48" t="s">
        <v>586</v>
      </c>
      <c r="E314" s="48" t="s">
        <v>587</v>
      </c>
      <c r="F314" s="19" t="s">
        <v>1039</v>
      </c>
      <c r="G314" s="80">
        <v>0</v>
      </c>
      <c r="H314" s="86"/>
      <c r="K314" s="39" t="s">
        <v>1086</v>
      </c>
    </row>
    <row r="315" spans="1:11" s="38" customFormat="1" ht="115.95" hidden="1" customHeight="1" x14ac:dyDescent="0.3">
      <c r="A315" s="62"/>
      <c r="B315" s="146"/>
      <c r="C315" s="146"/>
      <c r="D315" s="48" t="s">
        <v>588</v>
      </c>
      <c r="E315" s="48" t="s">
        <v>589</v>
      </c>
      <c r="F315" s="19" t="s">
        <v>1039</v>
      </c>
      <c r="G315" s="7"/>
      <c r="H315" s="19"/>
      <c r="K315" s="39" t="s">
        <v>1087</v>
      </c>
    </row>
    <row r="316" spans="1:11" s="38" customFormat="1" ht="138" customHeight="1" x14ac:dyDescent="0.3">
      <c r="B316" s="19"/>
      <c r="C316" s="19"/>
      <c r="D316" s="48" t="s">
        <v>590</v>
      </c>
      <c r="E316" s="48" t="s">
        <v>591</v>
      </c>
      <c r="F316" s="19" t="s">
        <v>1039</v>
      </c>
      <c r="G316" s="80">
        <v>0</v>
      </c>
      <c r="H316" s="86"/>
      <c r="K316" s="39" t="s">
        <v>1086</v>
      </c>
    </row>
    <row r="317" spans="1:11" s="38" customFormat="1" ht="94.05" hidden="1" customHeight="1" x14ac:dyDescent="0.3">
      <c r="A317" s="62"/>
      <c r="B317" s="146"/>
      <c r="C317" s="146"/>
      <c r="D317" s="48" t="s">
        <v>592</v>
      </c>
      <c r="E317" s="48" t="s">
        <v>593</v>
      </c>
      <c r="F317" s="19" t="s">
        <v>1039</v>
      </c>
      <c r="G317" s="7"/>
      <c r="H317" s="19"/>
      <c r="K317" s="39" t="s">
        <v>1087</v>
      </c>
    </row>
    <row r="318" spans="1:11" s="26" customFormat="1" ht="39" customHeight="1" x14ac:dyDescent="0.3">
      <c r="B318" s="216" t="s">
        <v>594</v>
      </c>
      <c r="C318" s="217"/>
      <c r="D318" s="217"/>
      <c r="E318" s="217"/>
      <c r="F318" s="217"/>
      <c r="G318" s="217"/>
      <c r="H318" s="218"/>
      <c r="I318" s="27">
        <f>I319+I345+I371+I397</f>
        <v>0</v>
      </c>
      <c r="J318" s="26">
        <f>J319+J345+J371+J397</f>
        <v>138</v>
      </c>
      <c r="K318" s="29"/>
    </row>
    <row r="319" spans="1:11" s="26" customFormat="1" ht="75" customHeight="1" x14ac:dyDescent="0.3">
      <c r="B319" s="207" t="s">
        <v>804</v>
      </c>
      <c r="C319" s="208"/>
      <c r="D319" s="208"/>
      <c r="E319" s="208"/>
      <c r="F319" s="208"/>
      <c r="G319" s="208"/>
      <c r="H319" s="209"/>
      <c r="I319" s="27">
        <f>SUM(G320:G344)</f>
        <v>0</v>
      </c>
      <c r="J319" s="26">
        <f>COUNT(G320:G344)*2</f>
        <v>20</v>
      </c>
      <c r="K319" s="39"/>
    </row>
    <row r="320" spans="1:11" s="26" customFormat="1" ht="82.05" customHeight="1" x14ac:dyDescent="0.3">
      <c r="B320" s="28" t="s">
        <v>595</v>
      </c>
      <c r="C320" s="28" t="s">
        <v>596</v>
      </c>
      <c r="D320" s="52" t="s">
        <v>597</v>
      </c>
      <c r="E320" s="52" t="s">
        <v>598</v>
      </c>
      <c r="F320" s="20" t="s">
        <v>1038</v>
      </c>
      <c r="G320" s="80">
        <v>0</v>
      </c>
      <c r="H320" s="81"/>
      <c r="K320" s="39" t="s">
        <v>1086</v>
      </c>
    </row>
    <row r="321" spans="1:11" s="26" customFormat="1" ht="124.05" customHeight="1" x14ac:dyDescent="0.3">
      <c r="B321" s="17"/>
      <c r="C321" s="17"/>
      <c r="D321" s="52" t="s">
        <v>603</v>
      </c>
      <c r="E321" s="52" t="s">
        <v>884</v>
      </c>
      <c r="F321" s="20" t="s">
        <v>1039</v>
      </c>
      <c r="G321" s="80">
        <v>0</v>
      </c>
      <c r="H321" s="81"/>
      <c r="K321" s="39" t="s">
        <v>1086</v>
      </c>
    </row>
    <row r="322" spans="1:11" s="44" customFormat="1" ht="81.599999999999994" x14ac:dyDescent="0.3">
      <c r="B322" s="20"/>
      <c r="C322" s="20"/>
      <c r="D322" s="52" t="s">
        <v>599</v>
      </c>
      <c r="E322" s="52" t="s">
        <v>600</v>
      </c>
      <c r="F322" s="20" t="s">
        <v>1039</v>
      </c>
      <c r="G322" s="80">
        <v>0</v>
      </c>
      <c r="H322" s="89"/>
      <c r="K322" s="39" t="s">
        <v>1086</v>
      </c>
    </row>
    <row r="323" spans="1:11" s="44" customFormat="1" ht="61.2" x14ac:dyDescent="0.3">
      <c r="B323" s="20"/>
      <c r="C323" s="20"/>
      <c r="D323" s="50" t="s">
        <v>601</v>
      </c>
      <c r="E323" s="52" t="s">
        <v>602</v>
      </c>
      <c r="F323" s="20" t="s">
        <v>1039</v>
      </c>
      <c r="G323" s="80">
        <v>0</v>
      </c>
      <c r="H323" s="89"/>
      <c r="K323" s="39" t="s">
        <v>1086</v>
      </c>
    </row>
    <row r="324" spans="1:11" s="44" customFormat="1" ht="81.599999999999994" hidden="1" customHeight="1" x14ac:dyDescent="0.3">
      <c r="A324" s="63"/>
      <c r="B324" s="147"/>
      <c r="C324" s="147"/>
      <c r="D324" s="52" t="s">
        <v>604</v>
      </c>
      <c r="E324" s="52" t="s">
        <v>605</v>
      </c>
      <c r="F324" s="20" t="s">
        <v>1040</v>
      </c>
      <c r="G324" s="7"/>
      <c r="H324" s="20"/>
      <c r="K324" s="39" t="s">
        <v>1087</v>
      </c>
    </row>
    <row r="325" spans="1:11" s="44" customFormat="1" ht="61.2" hidden="1" customHeight="1" x14ac:dyDescent="0.3">
      <c r="A325" s="63"/>
      <c r="B325" s="143" t="s">
        <v>606</v>
      </c>
      <c r="C325" s="143" t="s">
        <v>607</v>
      </c>
      <c r="D325" s="52" t="s">
        <v>608</v>
      </c>
      <c r="E325" s="52" t="s">
        <v>609</v>
      </c>
      <c r="F325" s="20" t="s">
        <v>1038</v>
      </c>
      <c r="G325" s="7"/>
      <c r="H325" s="20"/>
      <c r="K325" s="39" t="s">
        <v>1087</v>
      </c>
    </row>
    <row r="326" spans="1:11" s="44" customFormat="1" ht="81.599999999999994" x14ac:dyDescent="0.3">
      <c r="B326" s="28" t="s">
        <v>606</v>
      </c>
      <c r="C326" s="28" t="s">
        <v>607</v>
      </c>
      <c r="D326" s="52" t="s">
        <v>610</v>
      </c>
      <c r="E326" s="52" t="s">
        <v>611</v>
      </c>
      <c r="F326" s="20" t="s">
        <v>1038</v>
      </c>
      <c r="G326" s="80">
        <v>0</v>
      </c>
      <c r="H326" s="89"/>
      <c r="K326" s="39" t="s">
        <v>1086</v>
      </c>
    </row>
    <row r="327" spans="1:11" s="44" customFormat="1" ht="61.2" hidden="1" customHeight="1" x14ac:dyDescent="0.3">
      <c r="A327" s="63"/>
      <c r="B327" s="147"/>
      <c r="C327" s="147"/>
      <c r="D327" s="52" t="s">
        <v>612</v>
      </c>
      <c r="E327" s="50" t="s">
        <v>909</v>
      </c>
      <c r="F327" s="20" t="s">
        <v>1038</v>
      </c>
      <c r="G327" s="7"/>
      <c r="H327" s="20"/>
      <c r="K327" s="39" t="s">
        <v>1087</v>
      </c>
    </row>
    <row r="328" spans="1:11" s="44" customFormat="1" ht="61.2" hidden="1" customHeight="1" x14ac:dyDescent="0.3">
      <c r="A328" s="63"/>
      <c r="B328" s="147"/>
      <c r="C328" s="147"/>
      <c r="D328" s="52" t="s">
        <v>613</v>
      </c>
      <c r="E328" s="52" t="s">
        <v>885</v>
      </c>
      <c r="F328" s="20" t="s">
        <v>1039</v>
      </c>
      <c r="G328" s="7"/>
      <c r="H328" s="20"/>
      <c r="K328" s="39" t="s">
        <v>1087</v>
      </c>
    </row>
    <row r="329" spans="1:11" s="44" customFormat="1" ht="81.599999999999994" hidden="1" customHeight="1" x14ac:dyDescent="0.3">
      <c r="A329" s="63"/>
      <c r="B329" s="147"/>
      <c r="C329" s="147"/>
      <c r="D329" s="52" t="s">
        <v>614</v>
      </c>
      <c r="E329" s="52" t="s">
        <v>615</v>
      </c>
      <c r="F329" s="20" t="s">
        <v>1038</v>
      </c>
      <c r="G329" s="7"/>
      <c r="H329" s="20"/>
      <c r="K329" s="39" t="s">
        <v>1087</v>
      </c>
    </row>
    <row r="330" spans="1:11" s="44" customFormat="1" ht="61.2" hidden="1" customHeight="1" x14ac:dyDescent="0.3">
      <c r="A330" s="63"/>
      <c r="B330" s="143" t="s">
        <v>616</v>
      </c>
      <c r="C330" s="143" t="s">
        <v>617</v>
      </c>
      <c r="D330" s="50" t="s">
        <v>618</v>
      </c>
      <c r="E330" s="50" t="s">
        <v>908</v>
      </c>
      <c r="F330" s="20" t="s">
        <v>1040</v>
      </c>
      <c r="G330" s="7"/>
      <c r="H330" s="20"/>
      <c r="K330" s="39" t="s">
        <v>1087</v>
      </c>
    </row>
    <row r="331" spans="1:11" s="44" customFormat="1" ht="81.599999999999994" hidden="1" customHeight="1" x14ac:dyDescent="0.3">
      <c r="A331" s="63"/>
      <c r="B331" s="147"/>
      <c r="C331" s="147"/>
      <c r="D331" s="50" t="s">
        <v>913</v>
      </c>
      <c r="E331" s="50" t="s">
        <v>911</v>
      </c>
      <c r="F331" s="20" t="s">
        <v>1040</v>
      </c>
      <c r="G331" s="7"/>
      <c r="H331" s="20"/>
      <c r="K331" s="39" t="s">
        <v>1087</v>
      </c>
    </row>
    <row r="332" spans="1:11" s="44" customFormat="1" ht="81.599999999999994" hidden="1" customHeight="1" x14ac:dyDescent="0.3">
      <c r="A332" s="63"/>
      <c r="B332" s="147"/>
      <c r="C332" s="147"/>
      <c r="D332" s="50" t="s">
        <v>619</v>
      </c>
      <c r="E332" s="50" t="s">
        <v>912</v>
      </c>
      <c r="F332" s="20" t="s">
        <v>1040</v>
      </c>
      <c r="G332" s="7"/>
      <c r="H332" s="20"/>
      <c r="K332" s="39" t="s">
        <v>1087</v>
      </c>
    </row>
    <row r="333" spans="1:11" s="44" customFormat="1" ht="61.2" hidden="1" customHeight="1" x14ac:dyDescent="0.3">
      <c r="A333" s="63"/>
      <c r="B333" s="147"/>
      <c r="C333" s="147"/>
      <c r="D333" s="50" t="s">
        <v>620</v>
      </c>
      <c r="E333" s="50" t="s">
        <v>621</v>
      </c>
      <c r="F333" s="20" t="s">
        <v>1039</v>
      </c>
      <c r="G333" s="7"/>
      <c r="H333" s="20"/>
      <c r="K333" s="45" t="s">
        <v>1087</v>
      </c>
    </row>
    <row r="334" spans="1:11" s="44" customFormat="1" ht="58.95" hidden="1" customHeight="1" x14ac:dyDescent="0.3">
      <c r="A334" s="63"/>
      <c r="B334" s="147"/>
      <c r="C334" s="147"/>
      <c r="D334" s="50" t="s">
        <v>622</v>
      </c>
      <c r="E334" s="50" t="s">
        <v>623</v>
      </c>
      <c r="F334" s="20" t="s">
        <v>1061</v>
      </c>
      <c r="G334" s="7"/>
      <c r="H334" s="20"/>
      <c r="K334" s="45" t="s">
        <v>1087</v>
      </c>
    </row>
    <row r="335" spans="1:11" s="44" customFormat="1" ht="81.599999999999994" hidden="1" customHeight="1" x14ac:dyDescent="0.3">
      <c r="A335" s="63"/>
      <c r="B335" s="143" t="s">
        <v>624</v>
      </c>
      <c r="C335" s="143" t="s">
        <v>625</v>
      </c>
      <c r="D335" s="50" t="s">
        <v>626</v>
      </c>
      <c r="E335" s="50" t="s">
        <v>627</v>
      </c>
      <c r="F335" s="20" t="s">
        <v>1038</v>
      </c>
      <c r="G335" s="7"/>
      <c r="H335" s="20"/>
      <c r="K335" s="45" t="s">
        <v>1087</v>
      </c>
    </row>
    <row r="336" spans="1:11" s="44" customFormat="1" ht="81.599999999999994" hidden="1" customHeight="1" x14ac:dyDescent="0.3">
      <c r="A336" s="63"/>
      <c r="B336" s="147"/>
      <c r="C336" s="147"/>
      <c r="D336" s="52" t="s">
        <v>628</v>
      </c>
      <c r="E336" s="52" t="s">
        <v>629</v>
      </c>
      <c r="F336" s="20" t="s">
        <v>1038</v>
      </c>
      <c r="G336" s="7"/>
      <c r="H336" s="20"/>
      <c r="K336" s="45" t="s">
        <v>1087</v>
      </c>
    </row>
    <row r="337" spans="1:11" s="44" customFormat="1" ht="81.599999999999994" hidden="1" customHeight="1" x14ac:dyDescent="0.3">
      <c r="A337" s="63"/>
      <c r="B337" s="147"/>
      <c r="C337" s="147"/>
      <c r="D337" s="50" t="s">
        <v>630</v>
      </c>
      <c r="E337" s="50" t="s">
        <v>631</v>
      </c>
      <c r="F337" s="20" t="s">
        <v>1038</v>
      </c>
      <c r="G337" s="7"/>
      <c r="H337" s="20"/>
      <c r="K337" s="45" t="s">
        <v>1087</v>
      </c>
    </row>
    <row r="338" spans="1:11" s="44" customFormat="1" ht="61.2" hidden="1" customHeight="1" x14ac:dyDescent="0.3">
      <c r="A338" s="63"/>
      <c r="B338" s="147"/>
      <c r="C338" s="147"/>
      <c r="D338" s="50" t="s">
        <v>632</v>
      </c>
      <c r="E338" s="50" t="s">
        <v>633</v>
      </c>
      <c r="F338" s="20" t="s">
        <v>1038</v>
      </c>
      <c r="G338" s="7"/>
      <c r="H338" s="20"/>
      <c r="K338" s="45" t="s">
        <v>1087</v>
      </c>
    </row>
    <row r="339" spans="1:11" s="44" customFormat="1" ht="81.599999999999994" hidden="1" customHeight="1" x14ac:dyDescent="0.3">
      <c r="A339" s="63"/>
      <c r="B339" s="147"/>
      <c r="C339" s="147"/>
      <c r="D339" s="52" t="s">
        <v>634</v>
      </c>
      <c r="E339" s="52" t="s">
        <v>635</v>
      </c>
      <c r="F339" s="20" t="s">
        <v>1038</v>
      </c>
      <c r="G339" s="7"/>
      <c r="H339" s="20"/>
      <c r="K339" s="45" t="s">
        <v>1087</v>
      </c>
    </row>
    <row r="340" spans="1:11" s="44" customFormat="1" ht="81.599999999999994" x14ac:dyDescent="0.3">
      <c r="B340" s="28" t="s">
        <v>636</v>
      </c>
      <c r="C340" s="28" t="s">
        <v>637</v>
      </c>
      <c r="D340" s="50" t="s">
        <v>638</v>
      </c>
      <c r="E340" s="50" t="s">
        <v>639</v>
      </c>
      <c r="F340" s="20" t="s">
        <v>1038</v>
      </c>
      <c r="G340" s="80">
        <v>0</v>
      </c>
      <c r="H340" s="89"/>
      <c r="K340" s="45" t="s">
        <v>1086</v>
      </c>
    </row>
    <row r="341" spans="1:11" s="44" customFormat="1" ht="81.599999999999994" x14ac:dyDescent="0.3">
      <c r="B341" s="20"/>
      <c r="C341" s="20"/>
      <c r="D341" s="52" t="s">
        <v>640</v>
      </c>
      <c r="E341" s="52" t="s">
        <v>886</v>
      </c>
      <c r="F341" s="20" t="s">
        <v>1038</v>
      </c>
      <c r="G341" s="80">
        <v>0</v>
      </c>
      <c r="H341" s="89"/>
      <c r="K341" s="45" t="s">
        <v>1086</v>
      </c>
    </row>
    <row r="342" spans="1:11" s="44" customFormat="1" ht="81.599999999999994" x14ac:dyDescent="0.3">
      <c r="B342" s="20"/>
      <c r="C342" s="20"/>
      <c r="D342" s="52" t="s">
        <v>641</v>
      </c>
      <c r="E342" s="52" t="s">
        <v>642</v>
      </c>
      <c r="F342" s="20" t="s">
        <v>1038</v>
      </c>
      <c r="G342" s="80">
        <v>0</v>
      </c>
      <c r="H342" s="89"/>
      <c r="K342" s="45" t="s">
        <v>1086</v>
      </c>
    </row>
    <row r="343" spans="1:11" s="44" customFormat="1" ht="81.599999999999994" x14ac:dyDescent="0.3">
      <c r="B343" s="20"/>
      <c r="C343" s="20"/>
      <c r="D343" s="52" t="s">
        <v>643</v>
      </c>
      <c r="E343" s="52" t="s">
        <v>887</v>
      </c>
      <c r="F343" s="20" t="s">
        <v>1038</v>
      </c>
      <c r="G343" s="80">
        <v>0</v>
      </c>
      <c r="H343" s="89"/>
      <c r="K343" s="45" t="s">
        <v>1086</v>
      </c>
    </row>
    <row r="344" spans="1:11" s="44" customFormat="1" ht="81.599999999999994" x14ac:dyDescent="0.3">
      <c r="B344" s="20"/>
      <c r="C344" s="20"/>
      <c r="D344" s="52" t="s">
        <v>644</v>
      </c>
      <c r="E344" s="52" t="s">
        <v>888</v>
      </c>
      <c r="F344" s="20" t="s">
        <v>1039</v>
      </c>
      <c r="G344" s="80">
        <v>0</v>
      </c>
      <c r="H344" s="89"/>
      <c r="K344" s="45" t="s">
        <v>1086</v>
      </c>
    </row>
    <row r="345" spans="1:11" s="44" customFormat="1" ht="69" customHeight="1" x14ac:dyDescent="0.3">
      <c r="B345" s="204" t="s">
        <v>645</v>
      </c>
      <c r="C345" s="205"/>
      <c r="D345" s="205"/>
      <c r="E345" s="205"/>
      <c r="F345" s="205"/>
      <c r="G345" s="205"/>
      <c r="H345" s="206"/>
      <c r="I345" s="46">
        <f>SUM(G346:G370)</f>
        <v>0</v>
      </c>
      <c r="J345" s="44">
        <f>COUNT(G346:G370)*2</f>
        <v>50</v>
      </c>
      <c r="K345" s="45"/>
    </row>
    <row r="346" spans="1:11" s="44" customFormat="1" ht="122.4" x14ac:dyDescent="0.3">
      <c r="B346" s="28" t="s">
        <v>646</v>
      </c>
      <c r="C346" s="28" t="s">
        <v>647</v>
      </c>
      <c r="D346" s="52" t="s">
        <v>648</v>
      </c>
      <c r="E346" s="52" t="s">
        <v>974</v>
      </c>
      <c r="F346" s="20" t="s">
        <v>1039</v>
      </c>
      <c r="G346" s="80">
        <v>0</v>
      </c>
      <c r="H346" s="89"/>
      <c r="K346" s="45" t="s">
        <v>1086</v>
      </c>
    </row>
    <row r="347" spans="1:11" s="44" customFormat="1" ht="118.95" customHeight="1" x14ac:dyDescent="0.3">
      <c r="B347" s="20"/>
      <c r="C347" s="20"/>
      <c r="D347" s="52" t="s">
        <v>649</v>
      </c>
      <c r="E347" s="52" t="s">
        <v>889</v>
      </c>
      <c r="F347" s="20" t="s">
        <v>1039</v>
      </c>
      <c r="G347" s="80">
        <v>0</v>
      </c>
      <c r="H347" s="89"/>
      <c r="K347" s="45" t="s">
        <v>1086</v>
      </c>
    </row>
    <row r="348" spans="1:11" s="44" customFormat="1" ht="81.599999999999994" x14ac:dyDescent="0.3">
      <c r="B348" s="20"/>
      <c r="C348" s="20"/>
      <c r="D348" s="52" t="s">
        <v>650</v>
      </c>
      <c r="E348" s="52" t="s">
        <v>651</v>
      </c>
      <c r="F348" s="20" t="s">
        <v>1039</v>
      </c>
      <c r="G348" s="80">
        <v>0</v>
      </c>
      <c r="H348" s="89"/>
      <c r="K348" s="45" t="s">
        <v>1086</v>
      </c>
    </row>
    <row r="349" spans="1:11" s="44" customFormat="1" ht="102" customHeight="1" x14ac:dyDescent="0.3">
      <c r="B349" s="20"/>
      <c r="C349" s="20"/>
      <c r="D349" s="52" t="s">
        <v>652</v>
      </c>
      <c r="E349" s="50" t="s">
        <v>907</v>
      </c>
      <c r="F349" s="20" t="s">
        <v>1039</v>
      </c>
      <c r="G349" s="80">
        <v>0</v>
      </c>
      <c r="H349" s="89"/>
      <c r="K349" s="45" t="s">
        <v>1086</v>
      </c>
    </row>
    <row r="350" spans="1:11" s="44" customFormat="1" ht="81.599999999999994" x14ac:dyDescent="0.3">
      <c r="B350" s="20"/>
      <c r="C350" s="20"/>
      <c r="D350" s="52" t="s">
        <v>653</v>
      </c>
      <c r="E350" s="52" t="s">
        <v>654</v>
      </c>
      <c r="F350" s="20" t="s">
        <v>1039</v>
      </c>
      <c r="G350" s="80">
        <v>0</v>
      </c>
      <c r="H350" s="89"/>
      <c r="K350" s="45" t="s">
        <v>1086</v>
      </c>
    </row>
    <row r="351" spans="1:11" s="44" customFormat="1" ht="81.599999999999994" x14ac:dyDescent="0.3">
      <c r="B351" s="28" t="s">
        <v>655</v>
      </c>
      <c r="C351" s="28" t="s">
        <v>656</v>
      </c>
      <c r="D351" s="52" t="s">
        <v>657</v>
      </c>
      <c r="E351" s="52" t="s">
        <v>890</v>
      </c>
      <c r="F351" s="20" t="s">
        <v>1039</v>
      </c>
      <c r="G351" s="80">
        <v>0</v>
      </c>
      <c r="H351" s="89"/>
      <c r="K351" s="45" t="s">
        <v>1086</v>
      </c>
    </row>
    <row r="352" spans="1:11" s="44" customFormat="1" ht="102" x14ac:dyDescent="0.3">
      <c r="B352" s="20"/>
      <c r="C352" s="20"/>
      <c r="D352" s="52" t="s">
        <v>658</v>
      </c>
      <c r="E352" s="52" t="s">
        <v>891</v>
      </c>
      <c r="F352" s="20" t="s">
        <v>1039</v>
      </c>
      <c r="G352" s="80">
        <v>0</v>
      </c>
      <c r="H352" s="89"/>
      <c r="K352" s="45" t="s">
        <v>1086</v>
      </c>
    </row>
    <row r="353" spans="2:11" s="44" customFormat="1" ht="102" x14ac:dyDescent="0.3">
      <c r="B353" s="20"/>
      <c r="C353" s="20"/>
      <c r="D353" s="52" t="s">
        <v>659</v>
      </c>
      <c r="E353" s="52" t="s">
        <v>660</v>
      </c>
      <c r="F353" s="20" t="s">
        <v>1038</v>
      </c>
      <c r="G353" s="80">
        <v>0</v>
      </c>
      <c r="H353" s="89"/>
      <c r="K353" s="45" t="s">
        <v>1086</v>
      </c>
    </row>
    <row r="354" spans="2:11" s="44" customFormat="1" ht="81.599999999999994" x14ac:dyDescent="0.3">
      <c r="B354" s="20"/>
      <c r="C354" s="20"/>
      <c r="D354" s="52" t="s">
        <v>661</v>
      </c>
      <c r="E354" s="52" t="s">
        <v>662</v>
      </c>
      <c r="F354" s="20" t="s">
        <v>1038</v>
      </c>
      <c r="G354" s="80">
        <v>0</v>
      </c>
      <c r="H354" s="89"/>
      <c r="K354" s="45" t="s">
        <v>1086</v>
      </c>
    </row>
    <row r="355" spans="2:11" s="44" customFormat="1" ht="102" customHeight="1" x14ac:dyDescent="0.3">
      <c r="B355" s="20"/>
      <c r="C355" s="20"/>
      <c r="D355" s="50" t="s">
        <v>663</v>
      </c>
      <c r="E355" s="50" t="s">
        <v>664</v>
      </c>
      <c r="F355" s="20" t="s">
        <v>1039</v>
      </c>
      <c r="G355" s="80">
        <v>0</v>
      </c>
      <c r="H355" s="89"/>
      <c r="K355" s="45" t="s">
        <v>1086</v>
      </c>
    </row>
    <row r="356" spans="2:11" s="44" customFormat="1" ht="40.799999999999997" x14ac:dyDescent="0.3">
      <c r="B356" s="28" t="s">
        <v>665</v>
      </c>
      <c r="C356" s="28" t="s">
        <v>666</v>
      </c>
      <c r="D356" s="52" t="s">
        <v>667</v>
      </c>
      <c r="E356" s="52" t="s">
        <v>668</v>
      </c>
      <c r="F356" s="20" t="s">
        <v>1039</v>
      </c>
      <c r="G356" s="80">
        <v>0</v>
      </c>
      <c r="H356" s="89"/>
      <c r="K356" s="45" t="s">
        <v>1086</v>
      </c>
    </row>
    <row r="357" spans="2:11" s="44" customFormat="1" ht="40.799999999999997" x14ac:dyDescent="0.3">
      <c r="B357" s="20"/>
      <c r="C357" s="20"/>
      <c r="D357" s="52" t="s">
        <v>669</v>
      </c>
      <c r="E357" s="52" t="s">
        <v>670</v>
      </c>
      <c r="F357" s="20" t="s">
        <v>1039</v>
      </c>
      <c r="G357" s="80">
        <v>0</v>
      </c>
      <c r="H357" s="89"/>
      <c r="K357" s="45" t="s">
        <v>1086</v>
      </c>
    </row>
    <row r="358" spans="2:11" s="44" customFormat="1" ht="40.799999999999997" x14ac:dyDescent="0.3">
      <c r="B358" s="20"/>
      <c r="C358" s="20"/>
      <c r="D358" s="52" t="s">
        <v>671</v>
      </c>
      <c r="E358" s="52" t="s">
        <v>672</v>
      </c>
      <c r="F358" s="20" t="s">
        <v>1039</v>
      </c>
      <c r="G358" s="80">
        <v>0</v>
      </c>
      <c r="H358" s="89"/>
      <c r="K358" s="45" t="s">
        <v>1086</v>
      </c>
    </row>
    <row r="359" spans="2:11" s="44" customFormat="1" ht="40.799999999999997" x14ac:dyDescent="0.3">
      <c r="B359" s="20"/>
      <c r="C359" s="20"/>
      <c r="D359" s="52" t="s">
        <v>673</v>
      </c>
      <c r="E359" s="52" t="s">
        <v>674</v>
      </c>
      <c r="F359" s="20" t="s">
        <v>1039</v>
      </c>
      <c r="G359" s="80">
        <v>0</v>
      </c>
      <c r="H359" s="89"/>
      <c r="K359" s="45" t="s">
        <v>1086</v>
      </c>
    </row>
    <row r="360" spans="2:11" s="44" customFormat="1" ht="40.799999999999997" x14ac:dyDescent="0.3">
      <c r="B360" s="20"/>
      <c r="C360" s="20"/>
      <c r="D360" s="50" t="s">
        <v>675</v>
      </c>
      <c r="E360" s="52" t="s">
        <v>676</v>
      </c>
      <c r="F360" s="20" t="s">
        <v>1039</v>
      </c>
      <c r="G360" s="80">
        <v>0</v>
      </c>
      <c r="H360" s="89"/>
      <c r="K360" s="45" t="s">
        <v>1086</v>
      </c>
    </row>
    <row r="361" spans="2:11" s="44" customFormat="1" ht="102" x14ac:dyDescent="0.3">
      <c r="B361" s="28" t="s">
        <v>677</v>
      </c>
      <c r="C361" s="28" t="s">
        <v>678</v>
      </c>
      <c r="D361" s="52" t="s">
        <v>679</v>
      </c>
      <c r="E361" s="52" t="s">
        <v>892</v>
      </c>
      <c r="F361" s="20" t="s">
        <v>1039</v>
      </c>
      <c r="G361" s="80">
        <v>0</v>
      </c>
      <c r="H361" s="89"/>
      <c r="K361" s="45" t="s">
        <v>1086</v>
      </c>
    </row>
    <row r="362" spans="2:11" s="44" customFormat="1" ht="61.2" x14ac:dyDescent="0.3">
      <c r="B362" s="20"/>
      <c r="C362" s="20"/>
      <c r="D362" s="52" t="s">
        <v>680</v>
      </c>
      <c r="E362" s="52" t="s">
        <v>681</v>
      </c>
      <c r="F362" s="20" t="s">
        <v>1039</v>
      </c>
      <c r="G362" s="80">
        <v>0</v>
      </c>
      <c r="H362" s="89"/>
      <c r="K362" s="45" t="s">
        <v>1086</v>
      </c>
    </row>
    <row r="363" spans="2:11" s="44" customFormat="1" ht="61.2" x14ac:dyDescent="0.3">
      <c r="B363" s="20"/>
      <c r="C363" s="20"/>
      <c r="D363" s="52" t="s">
        <v>682</v>
      </c>
      <c r="E363" s="52" t="s">
        <v>683</v>
      </c>
      <c r="F363" s="20" t="s">
        <v>1038</v>
      </c>
      <c r="G363" s="80">
        <v>0</v>
      </c>
      <c r="H363" s="89"/>
      <c r="K363" s="45" t="s">
        <v>1086</v>
      </c>
    </row>
    <row r="364" spans="2:11" s="44" customFormat="1" ht="81.599999999999994" x14ac:dyDescent="0.3">
      <c r="B364" s="20"/>
      <c r="C364" s="20"/>
      <c r="D364" s="52" t="s">
        <v>684</v>
      </c>
      <c r="E364" s="52" t="s">
        <v>685</v>
      </c>
      <c r="F364" s="20" t="s">
        <v>1039</v>
      </c>
      <c r="G364" s="80">
        <v>0</v>
      </c>
      <c r="H364" s="89"/>
      <c r="K364" s="45" t="s">
        <v>1086</v>
      </c>
    </row>
    <row r="365" spans="2:11" s="44" customFormat="1" ht="81.599999999999994" x14ac:dyDescent="0.3">
      <c r="B365" s="20"/>
      <c r="C365" s="20"/>
      <c r="D365" s="52" t="s">
        <v>686</v>
      </c>
      <c r="E365" s="52" t="s">
        <v>893</v>
      </c>
      <c r="F365" s="20" t="s">
        <v>1044</v>
      </c>
      <c r="G365" s="80">
        <v>0</v>
      </c>
      <c r="H365" s="89"/>
      <c r="K365" s="45" t="s">
        <v>1086</v>
      </c>
    </row>
    <row r="366" spans="2:11" s="44" customFormat="1" ht="81.599999999999994" x14ac:dyDescent="0.3">
      <c r="B366" s="28" t="s">
        <v>687</v>
      </c>
      <c r="C366" s="28" t="s">
        <v>688</v>
      </c>
      <c r="D366" s="52" t="s">
        <v>689</v>
      </c>
      <c r="E366" s="52" t="s">
        <v>690</v>
      </c>
      <c r="F366" s="20" t="s">
        <v>1039</v>
      </c>
      <c r="G366" s="80">
        <v>0</v>
      </c>
      <c r="H366" s="89"/>
      <c r="K366" s="45" t="s">
        <v>1086</v>
      </c>
    </row>
    <row r="367" spans="2:11" s="44" customFormat="1" ht="81.599999999999994" x14ac:dyDescent="0.3">
      <c r="B367" s="20"/>
      <c r="C367" s="20"/>
      <c r="D367" s="52" t="s">
        <v>691</v>
      </c>
      <c r="E367" s="52" t="s">
        <v>692</v>
      </c>
      <c r="F367" s="20" t="s">
        <v>1039</v>
      </c>
      <c r="G367" s="80">
        <v>0</v>
      </c>
      <c r="H367" s="89"/>
      <c r="K367" s="45" t="s">
        <v>1086</v>
      </c>
    </row>
    <row r="368" spans="2:11" s="44" customFormat="1" ht="81.599999999999994" x14ac:dyDescent="0.3">
      <c r="B368" s="20"/>
      <c r="C368" s="20"/>
      <c r="D368" s="52" t="s">
        <v>693</v>
      </c>
      <c r="E368" s="50" t="s">
        <v>1034</v>
      </c>
      <c r="F368" s="20" t="s">
        <v>1038</v>
      </c>
      <c r="G368" s="80">
        <v>0</v>
      </c>
      <c r="H368" s="89"/>
      <c r="K368" s="45" t="s">
        <v>1086</v>
      </c>
    </row>
    <row r="369" spans="1:11" s="44" customFormat="1" ht="81.599999999999994" x14ac:dyDescent="0.3">
      <c r="B369" s="20"/>
      <c r="C369" s="20"/>
      <c r="D369" s="52" t="s">
        <v>694</v>
      </c>
      <c r="E369" s="52" t="s">
        <v>894</v>
      </c>
      <c r="F369" s="20" t="s">
        <v>1038</v>
      </c>
      <c r="G369" s="80">
        <v>0</v>
      </c>
      <c r="H369" s="89"/>
      <c r="K369" s="45" t="s">
        <v>1086</v>
      </c>
    </row>
    <row r="370" spans="1:11" s="44" customFormat="1" ht="81.599999999999994" x14ac:dyDescent="0.3">
      <c r="B370" s="20"/>
      <c r="C370" s="20"/>
      <c r="D370" s="52" t="s">
        <v>695</v>
      </c>
      <c r="E370" s="52" t="s">
        <v>696</v>
      </c>
      <c r="F370" s="20" t="s">
        <v>1038</v>
      </c>
      <c r="G370" s="80">
        <v>0</v>
      </c>
      <c r="H370" s="89"/>
      <c r="K370" s="45" t="s">
        <v>1086</v>
      </c>
    </row>
    <row r="371" spans="1:11" s="44" customFormat="1" ht="57" customHeight="1" x14ac:dyDescent="0.3">
      <c r="B371" s="207" t="s">
        <v>697</v>
      </c>
      <c r="C371" s="208"/>
      <c r="D371" s="208"/>
      <c r="E371" s="208"/>
      <c r="F371" s="208"/>
      <c r="G371" s="208"/>
      <c r="H371" s="209"/>
      <c r="I371" s="46">
        <f>SUM(G372:G396)</f>
        <v>0</v>
      </c>
      <c r="J371" s="44">
        <f>COUNT(G372:G396)*2</f>
        <v>22</v>
      </c>
      <c r="K371" s="45"/>
    </row>
    <row r="372" spans="1:11" s="44" customFormat="1" ht="102" x14ac:dyDescent="0.3">
      <c r="B372" s="28" t="s">
        <v>698</v>
      </c>
      <c r="C372" s="28" t="s">
        <v>699</v>
      </c>
      <c r="D372" s="52" t="s">
        <v>700</v>
      </c>
      <c r="E372" s="50" t="s">
        <v>906</v>
      </c>
      <c r="F372" s="20" t="s">
        <v>1044</v>
      </c>
      <c r="G372" s="80">
        <v>0</v>
      </c>
      <c r="H372" s="89"/>
      <c r="K372" s="45" t="s">
        <v>1086</v>
      </c>
    </row>
    <row r="373" spans="1:11" s="44" customFormat="1" ht="61.2" x14ac:dyDescent="0.3">
      <c r="B373" s="20"/>
      <c r="C373" s="20"/>
      <c r="D373" s="52" t="s">
        <v>701</v>
      </c>
      <c r="E373" s="52" t="s">
        <v>702</v>
      </c>
      <c r="F373" s="20" t="s">
        <v>1052</v>
      </c>
      <c r="G373" s="80">
        <v>0</v>
      </c>
      <c r="H373" s="89"/>
      <c r="K373" s="45" t="s">
        <v>1086</v>
      </c>
    </row>
    <row r="374" spans="1:11" s="44" customFormat="1" ht="81.599999999999994" x14ac:dyDescent="0.3">
      <c r="B374" s="20"/>
      <c r="C374" s="20"/>
      <c r="D374" s="52" t="s">
        <v>703</v>
      </c>
      <c r="E374" s="52" t="s">
        <v>704</v>
      </c>
      <c r="F374" s="20" t="s">
        <v>1050</v>
      </c>
      <c r="G374" s="80">
        <v>0</v>
      </c>
      <c r="H374" s="89"/>
      <c r="K374" s="45" t="s">
        <v>1086</v>
      </c>
    </row>
    <row r="375" spans="1:11" s="44" customFormat="1" ht="102" x14ac:dyDescent="0.3">
      <c r="B375" s="20"/>
      <c r="C375" s="20"/>
      <c r="D375" s="52" t="s">
        <v>705</v>
      </c>
      <c r="E375" s="52" t="s">
        <v>706</v>
      </c>
      <c r="F375" s="20" t="s">
        <v>1050</v>
      </c>
      <c r="G375" s="80">
        <v>0</v>
      </c>
      <c r="H375" s="89"/>
      <c r="K375" s="45" t="s">
        <v>1086</v>
      </c>
    </row>
    <row r="376" spans="1:11" s="44" customFormat="1" ht="102" x14ac:dyDescent="0.3">
      <c r="B376" s="20"/>
      <c r="C376" s="20"/>
      <c r="D376" s="52" t="s">
        <v>707</v>
      </c>
      <c r="E376" s="52" t="s">
        <v>708</v>
      </c>
      <c r="F376" s="20" t="s">
        <v>1042</v>
      </c>
      <c r="G376" s="80">
        <v>0</v>
      </c>
      <c r="H376" s="89"/>
      <c r="K376" s="45" t="s">
        <v>1086</v>
      </c>
    </row>
    <row r="377" spans="1:11" s="44" customFormat="1" ht="102" hidden="1" customHeight="1" x14ac:dyDescent="0.3">
      <c r="A377" s="63"/>
      <c r="B377" s="143" t="s">
        <v>709</v>
      </c>
      <c r="C377" s="143" t="s">
        <v>710</v>
      </c>
      <c r="D377" s="52" t="s">
        <v>711</v>
      </c>
      <c r="E377" s="52" t="s">
        <v>712</v>
      </c>
      <c r="F377" s="20" t="s">
        <v>1050</v>
      </c>
      <c r="G377" s="7"/>
      <c r="H377" s="20"/>
      <c r="K377" s="45" t="s">
        <v>1087</v>
      </c>
    </row>
    <row r="378" spans="1:11" s="44" customFormat="1" ht="122.4" x14ac:dyDescent="0.3">
      <c r="B378" s="28" t="s">
        <v>709</v>
      </c>
      <c r="C378" s="28" t="s">
        <v>710</v>
      </c>
      <c r="D378" s="52" t="s">
        <v>713</v>
      </c>
      <c r="E378" s="52" t="s">
        <v>714</v>
      </c>
      <c r="F378" s="20" t="s">
        <v>1050</v>
      </c>
      <c r="G378" s="80">
        <v>0</v>
      </c>
      <c r="H378" s="89"/>
      <c r="K378" s="45" t="s">
        <v>1086</v>
      </c>
    </row>
    <row r="379" spans="1:11" s="44" customFormat="1" ht="102" hidden="1" customHeight="1" x14ac:dyDescent="0.3">
      <c r="A379" s="63"/>
      <c r="B379" s="147"/>
      <c r="C379" s="147"/>
      <c r="D379" s="52" t="s">
        <v>715</v>
      </c>
      <c r="E379" s="52" t="s">
        <v>895</v>
      </c>
      <c r="F379" s="20" t="s">
        <v>1042</v>
      </c>
      <c r="G379" s="7"/>
      <c r="H379" s="20"/>
      <c r="K379" s="45" t="s">
        <v>1087</v>
      </c>
    </row>
    <row r="380" spans="1:11" s="44" customFormat="1" ht="102" x14ac:dyDescent="0.3">
      <c r="B380" s="20"/>
      <c r="C380" s="20"/>
      <c r="D380" s="52" t="s">
        <v>716</v>
      </c>
      <c r="E380" s="52" t="s">
        <v>717</v>
      </c>
      <c r="F380" s="20" t="s">
        <v>1044</v>
      </c>
      <c r="G380" s="80">
        <v>0</v>
      </c>
      <c r="H380" s="89"/>
      <c r="K380" s="45" t="s">
        <v>1086</v>
      </c>
    </row>
    <row r="381" spans="1:11" s="44" customFormat="1" ht="102" hidden="1" customHeight="1" x14ac:dyDescent="0.3">
      <c r="A381" s="63"/>
      <c r="B381" s="147"/>
      <c r="C381" s="147"/>
      <c r="D381" s="50" t="s">
        <v>718</v>
      </c>
      <c r="E381" s="52" t="s">
        <v>896</v>
      </c>
      <c r="F381" s="20" t="s">
        <v>1055</v>
      </c>
      <c r="G381" s="7"/>
      <c r="H381" s="20"/>
      <c r="K381" s="45" t="s">
        <v>1087</v>
      </c>
    </row>
    <row r="382" spans="1:11" s="44" customFormat="1" ht="102" hidden="1" customHeight="1" x14ac:dyDescent="0.3">
      <c r="A382" s="63"/>
      <c r="B382" s="143" t="s">
        <v>719</v>
      </c>
      <c r="C382" s="143" t="s">
        <v>720</v>
      </c>
      <c r="D382" s="52" t="s">
        <v>721</v>
      </c>
      <c r="E382" s="52" t="s">
        <v>722</v>
      </c>
      <c r="F382" s="20" t="s">
        <v>1042</v>
      </c>
      <c r="G382" s="7"/>
      <c r="H382" s="20"/>
      <c r="K382" s="45" t="s">
        <v>1087</v>
      </c>
    </row>
    <row r="383" spans="1:11" s="44" customFormat="1" ht="142.80000000000001" x14ac:dyDescent="0.3">
      <c r="B383" s="28" t="s">
        <v>719</v>
      </c>
      <c r="C383" s="28" t="s">
        <v>720</v>
      </c>
      <c r="D383" s="52" t="s">
        <v>723</v>
      </c>
      <c r="E383" s="52" t="s">
        <v>724</v>
      </c>
      <c r="F383" s="20" t="s">
        <v>1050</v>
      </c>
      <c r="G383" s="80">
        <v>0</v>
      </c>
      <c r="H383" s="89"/>
      <c r="K383" s="45" t="s">
        <v>1086</v>
      </c>
    </row>
    <row r="384" spans="1:11" s="44" customFormat="1" ht="81.599999999999994" x14ac:dyDescent="0.3">
      <c r="B384" s="20"/>
      <c r="C384" s="20"/>
      <c r="D384" s="52" t="s">
        <v>725</v>
      </c>
      <c r="E384" s="52" t="s">
        <v>726</v>
      </c>
      <c r="F384" s="20" t="s">
        <v>1050</v>
      </c>
      <c r="G384" s="80">
        <v>0</v>
      </c>
      <c r="H384" s="89"/>
      <c r="K384" s="45" t="s">
        <v>1086</v>
      </c>
    </row>
    <row r="385" spans="1:11" s="44" customFormat="1" ht="102" x14ac:dyDescent="0.3">
      <c r="B385" s="20"/>
      <c r="C385" s="20"/>
      <c r="D385" s="52" t="s">
        <v>727</v>
      </c>
      <c r="E385" s="52" t="s">
        <v>728</v>
      </c>
      <c r="F385" s="20" t="s">
        <v>1044</v>
      </c>
      <c r="G385" s="80">
        <v>0</v>
      </c>
      <c r="H385" s="89"/>
      <c r="K385" s="45" t="s">
        <v>1086</v>
      </c>
    </row>
    <row r="386" spans="1:11" s="44" customFormat="1" ht="102" x14ac:dyDescent="0.3">
      <c r="B386" s="20"/>
      <c r="C386" s="20"/>
      <c r="D386" s="52" t="s">
        <v>729</v>
      </c>
      <c r="E386" s="52" t="s">
        <v>730</v>
      </c>
      <c r="F386" s="20" t="s">
        <v>1053</v>
      </c>
      <c r="G386" s="80">
        <v>0</v>
      </c>
      <c r="H386" s="89"/>
      <c r="K386" s="45" t="s">
        <v>1086</v>
      </c>
    </row>
    <row r="387" spans="1:11" s="44" customFormat="1" ht="81.599999999999994" hidden="1" customHeight="1" x14ac:dyDescent="0.3">
      <c r="A387" s="63"/>
      <c r="B387" s="143" t="s">
        <v>731</v>
      </c>
      <c r="C387" s="143" t="s">
        <v>732</v>
      </c>
      <c r="D387" s="52" t="s">
        <v>733</v>
      </c>
      <c r="E387" s="52" t="s">
        <v>734</v>
      </c>
      <c r="F387" s="20" t="s">
        <v>1051</v>
      </c>
      <c r="G387" s="7"/>
      <c r="H387" s="20"/>
      <c r="K387" s="45" t="s">
        <v>1087</v>
      </c>
    </row>
    <row r="388" spans="1:11" s="44" customFormat="1" ht="81.599999999999994" hidden="1" customHeight="1" x14ac:dyDescent="0.3">
      <c r="A388" s="63"/>
      <c r="B388" s="147"/>
      <c r="C388" s="147"/>
      <c r="D388" s="52" t="s">
        <v>735</v>
      </c>
      <c r="E388" s="52" t="s">
        <v>736</v>
      </c>
      <c r="F388" s="20" t="s">
        <v>1056</v>
      </c>
      <c r="G388" s="7"/>
      <c r="H388" s="20"/>
      <c r="K388" s="45" t="s">
        <v>1087</v>
      </c>
    </row>
    <row r="389" spans="1:11" s="44" customFormat="1" ht="81.599999999999994" hidden="1" customHeight="1" x14ac:dyDescent="0.3">
      <c r="A389" s="63"/>
      <c r="B389" s="147"/>
      <c r="C389" s="147"/>
      <c r="D389" s="52" t="s">
        <v>737</v>
      </c>
      <c r="E389" s="52" t="s">
        <v>738</v>
      </c>
      <c r="F389" s="20" t="s">
        <v>1062</v>
      </c>
      <c r="G389" s="7"/>
      <c r="H389" s="20"/>
      <c r="K389" s="45" t="s">
        <v>1087</v>
      </c>
    </row>
    <row r="390" spans="1:11" s="44" customFormat="1" ht="102" hidden="1" customHeight="1" x14ac:dyDescent="0.3">
      <c r="A390" s="63"/>
      <c r="B390" s="147"/>
      <c r="C390" s="147"/>
      <c r="D390" s="52" t="s">
        <v>739</v>
      </c>
      <c r="E390" s="52" t="s">
        <v>740</v>
      </c>
      <c r="F390" s="20" t="s">
        <v>1054</v>
      </c>
      <c r="G390" s="7"/>
      <c r="H390" s="20"/>
      <c r="K390" s="45" t="s">
        <v>1087</v>
      </c>
    </row>
    <row r="391" spans="1:11" s="44" customFormat="1" ht="61.2" hidden="1" customHeight="1" x14ac:dyDescent="0.3">
      <c r="A391" s="63"/>
      <c r="B391" s="147"/>
      <c r="C391" s="147"/>
      <c r="D391" s="52" t="s">
        <v>741</v>
      </c>
      <c r="E391" s="52" t="s">
        <v>742</v>
      </c>
      <c r="F391" s="20" t="s">
        <v>1063</v>
      </c>
      <c r="G391" s="7"/>
      <c r="H391" s="20"/>
      <c r="K391" s="45" t="s">
        <v>1087</v>
      </c>
    </row>
    <row r="392" spans="1:11" s="44" customFormat="1" ht="81.599999999999994" hidden="1" customHeight="1" x14ac:dyDescent="0.3">
      <c r="A392" s="63"/>
      <c r="B392" s="143" t="s">
        <v>743</v>
      </c>
      <c r="C392" s="143" t="s">
        <v>744</v>
      </c>
      <c r="D392" s="52" t="s">
        <v>745</v>
      </c>
      <c r="E392" s="52" t="s">
        <v>746</v>
      </c>
      <c r="F392" s="20" t="s">
        <v>1064</v>
      </c>
      <c r="G392" s="7"/>
      <c r="H392" s="20"/>
      <c r="K392" s="45" t="s">
        <v>1087</v>
      </c>
    </row>
    <row r="393" spans="1:11" s="44" customFormat="1" ht="81.599999999999994" hidden="1" customHeight="1" x14ac:dyDescent="0.3">
      <c r="A393" s="63"/>
      <c r="B393" s="147"/>
      <c r="C393" s="147"/>
      <c r="D393" s="52" t="s">
        <v>747</v>
      </c>
      <c r="E393" s="52" t="s">
        <v>748</v>
      </c>
      <c r="F393" s="20" t="s">
        <v>1065</v>
      </c>
      <c r="G393" s="7"/>
      <c r="H393" s="20"/>
      <c r="K393" s="45" t="s">
        <v>1087</v>
      </c>
    </row>
    <row r="394" spans="1:11" s="44" customFormat="1" ht="81.599999999999994" hidden="1" customHeight="1" x14ac:dyDescent="0.3">
      <c r="A394" s="63"/>
      <c r="B394" s="147"/>
      <c r="C394" s="147"/>
      <c r="D394" s="52" t="s">
        <v>749</v>
      </c>
      <c r="E394" s="52" t="s">
        <v>750</v>
      </c>
      <c r="F394" s="20" t="s">
        <v>1042</v>
      </c>
      <c r="G394" s="7"/>
      <c r="H394" s="20"/>
      <c r="K394" s="45" t="s">
        <v>1087</v>
      </c>
    </row>
    <row r="395" spans="1:11" s="44" customFormat="1" ht="81.599999999999994" hidden="1" customHeight="1" x14ac:dyDescent="0.3">
      <c r="A395" s="63"/>
      <c r="B395" s="147"/>
      <c r="C395" s="147"/>
      <c r="D395" s="52" t="s">
        <v>751</v>
      </c>
      <c r="E395" s="52" t="s">
        <v>897</v>
      </c>
      <c r="F395" s="20" t="s">
        <v>1042</v>
      </c>
      <c r="G395" s="7"/>
      <c r="H395" s="20"/>
      <c r="K395" s="45" t="s">
        <v>1087</v>
      </c>
    </row>
    <row r="396" spans="1:11" s="44" customFormat="1" ht="102" hidden="1" customHeight="1" x14ac:dyDescent="0.3">
      <c r="A396" s="63"/>
      <c r="B396" s="147"/>
      <c r="C396" s="147"/>
      <c r="D396" s="52" t="s">
        <v>752</v>
      </c>
      <c r="E396" s="52" t="s">
        <v>753</v>
      </c>
      <c r="F396" s="20" t="s">
        <v>1038</v>
      </c>
      <c r="G396" s="7"/>
      <c r="H396" s="20"/>
      <c r="K396" s="45" t="s">
        <v>1087</v>
      </c>
    </row>
    <row r="397" spans="1:11" s="44" customFormat="1" ht="63" customHeight="1" x14ac:dyDescent="0.3">
      <c r="B397" s="207" t="s">
        <v>754</v>
      </c>
      <c r="C397" s="208"/>
      <c r="D397" s="208"/>
      <c r="E397" s="208"/>
      <c r="F397" s="208"/>
      <c r="G397" s="208"/>
      <c r="H397" s="209"/>
      <c r="I397" s="46">
        <f>SUM(G398:G422)</f>
        <v>0</v>
      </c>
      <c r="J397" s="44">
        <f>COUNT(G398:G422)*2</f>
        <v>46</v>
      </c>
      <c r="K397" s="45"/>
    </row>
    <row r="398" spans="1:11" s="44" customFormat="1" ht="81.599999999999994" x14ac:dyDescent="0.3">
      <c r="B398" s="28" t="s">
        <v>755</v>
      </c>
      <c r="C398" s="28" t="s">
        <v>756</v>
      </c>
      <c r="D398" s="52" t="s">
        <v>898</v>
      </c>
      <c r="E398" s="50" t="s">
        <v>1035</v>
      </c>
      <c r="F398" s="20" t="s">
        <v>1041</v>
      </c>
      <c r="G398" s="80">
        <v>0</v>
      </c>
      <c r="H398" s="89"/>
      <c r="K398" s="45" t="s">
        <v>1086</v>
      </c>
    </row>
    <row r="399" spans="1:11" s="44" customFormat="1" ht="81.599999999999994" x14ac:dyDescent="0.3">
      <c r="B399" s="20"/>
      <c r="C399" s="20"/>
      <c r="D399" s="52" t="s">
        <v>757</v>
      </c>
      <c r="E399" s="52" t="s">
        <v>899</v>
      </c>
      <c r="F399" s="20" t="s">
        <v>1038</v>
      </c>
      <c r="G399" s="80">
        <v>0</v>
      </c>
      <c r="H399" s="89"/>
      <c r="K399" s="45" t="s">
        <v>1086</v>
      </c>
    </row>
    <row r="400" spans="1:11" s="44" customFormat="1" ht="40.799999999999997" x14ac:dyDescent="0.3">
      <c r="B400" s="20"/>
      <c r="C400" s="20"/>
      <c r="D400" s="52" t="s">
        <v>758</v>
      </c>
      <c r="E400" s="50" t="s">
        <v>1036</v>
      </c>
      <c r="F400" s="20" t="s">
        <v>1038</v>
      </c>
      <c r="G400" s="80">
        <v>0</v>
      </c>
      <c r="H400" s="89"/>
      <c r="K400" s="45" t="s">
        <v>1086</v>
      </c>
    </row>
    <row r="401" spans="1:11" s="44" customFormat="1" ht="61.2" x14ac:dyDescent="0.3">
      <c r="B401" s="20"/>
      <c r="C401" s="20"/>
      <c r="D401" s="52" t="s">
        <v>759</v>
      </c>
      <c r="E401" s="52" t="s">
        <v>760</v>
      </c>
      <c r="F401" s="20" t="s">
        <v>1041</v>
      </c>
      <c r="G401" s="80">
        <v>0</v>
      </c>
      <c r="H401" s="89"/>
      <c r="K401" s="45" t="s">
        <v>1086</v>
      </c>
    </row>
    <row r="402" spans="1:11" s="44" customFormat="1" ht="81.599999999999994" customHeight="1" x14ac:dyDescent="0.3">
      <c r="B402" s="20"/>
      <c r="C402" s="20"/>
      <c r="D402" s="52" t="s">
        <v>761</v>
      </c>
      <c r="E402" s="50" t="s">
        <v>1037</v>
      </c>
      <c r="F402" s="20" t="s">
        <v>1038</v>
      </c>
      <c r="G402" s="80">
        <v>0</v>
      </c>
      <c r="H402" s="89"/>
      <c r="K402" s="45" t="s">
        <v>1086</v>
      </c>
    </row>
    <row r="403" spans="1:11" s="44" customFormat="1" ht="81.599999999999994" x14ac:dyDescent="0.3">
      <c r="B403" s="28" t="s">
        <v>762</v>
      </c>
      <c r="C403" s="28" t="s">
        <v>763</v>
      </c>
      <c r="D403" s="52" t="s">
        <v>764</v>
      </c>
      <c r="E403" s="52" t="s">
        <v>765</v>
      </c>
      <c r="F403" s="20" t="s">
        <v>1038</v>
      </c>
      <c r="G403" s="80">
        <v>0</v>
      </c>
      <c r="H403" s="89"/>
      <c r="K403" s="45" t="s">
        <v>1086</v>
      </c>
    </row>
    <row r="404" spans="1:11" s="44" customFormat="1" ht="81.599999999999994" x14ac:dyDescent="0.3">
      <c r="B404" s="20"/>
      <c r="C404" s="20"/>
      <c r="D404" s="52" t="s">
        <v>766</v>
      </c>
      <c r="E404" s="52" t="s">
        <v>767</v>
      </c>
      <c r="F404" s="20" t="s">
        <v>1038</v>
      </c>
      <c r="G404" s="80">
        <v>0</v>
      </c>
      <c r="H404" s="89"/>
      <c r="K404" s="45" t="s">
        <v>1086</v>
      </c>
    </row>
    <row r="405" spans="1:11" s="44" customFormat="1" ht="81.599999999999994" x14ac:dyDescent="0.3">
      <c r="B405" s="20"/>
      <c r="C405" s="20"/>
      <c r="D405" s="52" t="s">
        <v>914</v>
      </c>
      <c r="E405" s="52" t="s">
        <v>768</v>
      </c>
      <c r="F405" s="20" t="s">
        <v>1038</v>
      </c>
      <c r="G405" s="80">
        <v>0</v>
      </c>
      <c r="H405" s="89"/>
      <c r="K405" s="45" t="s">
        <v>1086</v>
      </c>
    </row>
    <row r="406" spans="1:11" s="44" customFormat="1" ht="81.599999999999994" x14ac:dyDescent="0.3">
      <c r="B406" s="20"/>
      <c r="C406" s="20"/>
      <c r="D406" s="50" t="s">
        <v>769</v>
      </c>
      <c r="E406" s="50" t="s">
        <v>770</v>
      </c>
      <c r="F406" s="20" t="s">
        <v>1038</v>
      </c>
      <c r="G406" s="80">
        <v>0</v>
      </c>
      <c r="H406" s="89"/>
      <c r="K406" s="45" t="s">
        <v>1086</v>
      </c>
    </row>
    <row r="407" spans="1:11" s="44" customFormat="1" ht="91.05" customHeight="1" x14ac:dyDescent="0.3">
      <c r="B407" s="20"/>
      <c r="C407" s="20"/>
      <c r="D407" s="52" t="s">
        <v>771</v>
      </c>
      <c r="E407" s="52" t="s">
        <v>772</v>
      </c>
      <c r="F407" s="20" t="s">
        <v>1038</v>
      </c>
      <c r="G407" s="80">
        <v>0</v>
      </c>
      <c r="H407" s="89"/>
      <c r="K407" s="45" t="s">
        <v>1086</v>
      </c>
    </row>
    <row r="408" spans="1:11" s="44" customFormat="1" ht="102" hidden="1" customHeight="1" x14ac:dyDescent="0.3">
      <c r="A408" s="63"/>
      <c r="B408" s="143" t="s">
        <v>773</v>
      </c>
      <c r="C408" s="143" t="s">
        <v>774</v>
      </c>
      <c r="D408" s="52" t="s">
        <v>775</v>
      </c>
      <c r="E408" s="50" t="s">
        <v>903</v>
      </c>
      <c r="F408" s="20" t="s">
        <v>1038</v>
      </c>
      <c r="G408" s="7"/>
      <c r="H408" s="20"/>
      <c r="K408" s="45" t="s">
        <v>1087</v>
      </c>
    </row>
    <row r="409" spans="1:11" s="44" customFormat="1" ht="81.599999999999994" x14ac:dyDescent="0.3">
      <c r="B409" s="28" t="s">
        <v>773</v>
      </c>
      <c r="C409" s="28" t="s">
        <v>774</v>
      </c>
      <c r="D409" s="52" t="s">
        <v>776</v>
      </c>
      <c r="E409" s="50" t="s">
        <v>904</v>
      </c>
      <c r="F409" s="20" t="s">
        <v>1038</v>
      </c>
      <c r="G409" s="80">
        <v>0</v>
      </c>
      <c r="H409" s="89"/>
      <c r="K409" s="45" t="s">
        <v>1086</v>
      </c>
    </row>
    <row r="410" spans="1:11" s="44" customFormat="1" ht="61.2" x14ac:dyDescent="0.3">
      <c r="B410" s="20"/>
      <c r="C410" s="20"/>
      <c r="D410" s="52" t="s">
        <v>777</v>
      </c>
      <c r="E410" s="52" t="s">
        <v>778</v>
      </c>
      <c r="F410" s="20" t="s">
        <v>1038</v>
      </c>
      <c r="G410" s="80">
        <v>0</v>
      </c>
      <c r="H410" s="89"/>
      <c r="K410" s="45" t="s">
        <v>1086</v>
      </c>
    </row>
    <row r="411" spans="1:11" s="44" customFormat="1" ht="61.2" x14ac:dyDescent="0.3">
      <c r="B411" s="20"/>
      <c r="C411" s="20"/>
      <c r="D411" s="52" t="s">
        <v>779</v>
      </c>
      <c r="E411" s="52" t="s">
        <v>780</v>
      </c>
      <c r="F411" s="20" t="s">
        <v>1038</v>
      </c>
      <c r="G411" s="80">
        <v>0</v>
      </c>
      <c r="H411" s="89"/>
      <c r="K411" s="45" t="s">
        <v>1086</v>
      </c>
    </row>
    <row r="412" spans="1:11" s="44" customFormat="1" ht="91.05" customHeight="1" x14ac:dyDescent="0.3">
      <c r="B412" s="20"/>
      <c r="C412" s="20"/>
      <c r="D412" s="52" t="s">
        <v>781</v>
      </c>
      <c r="E412" s="52" t="s">
        <v>782</v>
      </c>
      <c r="F412" s="20" t="s">
        <v>1038</v>
      </c>
      <c r="G412" s="80">
        <v>0</v>
      </c>
      <c r="H412" s="89"/>
      <c r="K412" s="45" t="s">
        <v>1086</v>
      </c>
    </row>
    <row r="413" spans="1:11" s="44" customFormat="1" ht="61.2" x14ac:dyDescent="0.3">
      <c r="B413" s="28" t="s">
        <v>783</v>
      </c>
      <c r="C413" s="28" t="s">
        <v>784</v>
      </c>
      <c r="D413" s="52" t="s">
        <v>785</v>
      </c>
      <c r="E413" s="52" t="s">
        <v>786</v>
      </c>
      <c r="F413" s="20" t="s">
        <v>1039</v>
      </c>
      <c r="G413" s="80">
        <v>0</v>
      </c>
      <c r="H413" s="89"/>
      <c r="K413" s="45" t="s">
        <v>1086</v>
      </c>
    </row>
    <row r="414" spans="1:11" s="44" customFormat="1" ht="61.2" x14ac:dyDescent="0.3">
      <c r="B414" s="20"/>
      <c r="C414" s="20"/>
      <c r="D414" s="52" t="s">
        <v>787</v>
      </c>
      <c r="E414" s="52" t="s">
        <v>788</v>
      </c>
      <c r="F414" s="20" t="s">
        <v>1039</v>
      </c>
      <c r="G414" s="80">
        <v>0</v>
      </c>
      <c r="H414" s="89"/>
      <c r="K414" s="45" t="s">
        <v>1086</v>
      </c>
    </row>
    <row r="415" spans="1:11" s="44" customFormat="1" ht="61.2" x14ac:dyDescent="0.3">
      <c r="B415" s="20"/>
      <c r="C415" s="20"/>
      <c r="D415" s="52" t="s">
        <v>789</v>
      </c>
      <c r="E415" s="52" t="s">
        <v>790</v>
      </c>
      <c r="F415" s="20" t="s">
        <v>1038</v>
      </c>
      <c r="G415" s="80">
        <v>0</v>
      </c>
      <c r="H415" s="89"/>
      <c r="K415" s="45" t="s">
        <v>1086</v>
      </c>
    </row>
    <row r="416" spans="1:11" s="44" customFormat="1" ht="81.599999999999994" x14ac:dyDescent="0.3">
      <c r="B416" s="20"/>
      <c r="C416" s="20"/>
      <c r="D416" s="52" t="s">
        <v>791</v>
      </c>
      <c r="E416" s="50" t="s">
        <v>905</v>
      </c>
      <c r="F416" s="20" t="s">
        <v>1039</v>
      </c>
      <c r="G416" s="80">
        <v>0</v>
      </c>
      <c r="H416" s="89"/>
      <c r="K416" s="45" t="s">
        <v>1086</v>
      </c>
    </row>
    <row r="417" spans="1:11" s="44" customFormat="1" ht="122.4" customHeight="1" x14ac:dyDescent="0.3">
      <c r="B417" s="20"/>
      <c r="C417" s="20"/>
      <c r="D417" s="52" t="s">
        <v>792</v>
      </c>
      <c r="E417" s="52" t="s">
        <v>793</v>
      </c>
      <c r="F417" s="20" t="s">
        <v>1039</v>
      </c>
      <c r="G417" s="80">
        <v>0</v>
      </c>
      <c r="H417" s="89"/>
      <c r="K417" s="45" t="s">
        <v>1086</v>
      </c>
    </row>
    <row r="418" spans="1:11" s="44" customFormat="1" ht="81.599999999999994" hidden="1" customHeight="1" x14ac:dyDescent="0.3">
      <c r="A418" s="63"/>
      <c r="B418" s="143" t="s">
        <v>794</v>
      </c>
      <c r="C418" s="143" t="s">
        <v>795</v>
      </c>
      <c r="D418" s="52" t="s">
        <v>796</v>
      </c>
      <c r="E418" s="52" t="s">
        <v>900</v>
      </c>
      <c r="F418" s="20" t="s">
        <v>1059</v>
      </c>
      <c r="G418" s="7"/>
      <c r="H418" s="20"/>
      <c r="K418" s="45" t="s">
        <v>1087</v>
      </c>
    </row>
    <row r="419" spans="1:11" s="44" customFormat="1" ht="81.599999999999994" x14ac:dyDescent="0.3">
      <c r="B419" s="28" t="s">
        <v>794</v>
      </c>
      <c r="C419" s="28" t="s">
        <v>795</v>
      </c>
      <c r="D419" s="52" t="s">
        <v>797</v>
      </c>
      <c r="E419" s="52" t="s">
        <v>901</v>
      </c>
      <c r="F419" s="20" t="s">
        <v>1059</v>
      </c>
      <c r="G419" s="80">
        <v>0</v>
      </c>
      <c r="H419" s="89"/>
      <c r="K419" s="45" t="s">
        <v>1086</v>
      </c>
    </row>
    <row r="420" spans="1:11" s="44" customFormat="1" ht="81.599999999999994" x14ac:dyDescent="0.3">
      <c r="B420" s="20"/>
      <c r="C420" s="20"/>
      <c r="D420" s="52" t="s">
        <v>798</v>
      </c>
      <c r="E420" s="52" t="s">
        <v>902</v>
      </c>
      <c r="F420" s="20" t="s">
        <v>1059</v>
      </c>
      <c r="G420" s="80">
        <v>0</v>
      </c>
      <c r="H420" s="89"/>
      <c r="K420" s="45" t="s">
        <v>1086</v>
      </c>
    </row>
    <row r="421" spans="1:11" s="44" customFormat="1" ht="81.599999999999994" x14ac:dyDescent="0.3">
      <c r="B421" s="20"/>
      <c r="C421" s="20"/>
      <c r="D421" s="52" t="s">
        <v>799</v>
      </c>
      <c r="E421" s="52" t="s">
        <v>800</v>
      </c>
      <c r="F421" s="20" t="s">
        <v>1039</v>
      </c>
      <c r="G421" s="80">
        <v>0</v>
      </c>
      <c r="H421" s="89"/>
      <c r="K421" s="45" t="s">
        <v>1086</v>
      </c>
    </row>
    <row r="422" spans="1:11" s="44" customFormat="1" ht="61.2" x14ac:dyDescent="0.3">
      <c r="B422" s="20"/>
      <c r="C422" s="20"/>
      <c r="D422" s="52" t="s">
        <v>801</v>
      </c>
      <c r="E422" s="52" t="s">
        <v>802</v>
      </c>
      <c r="F422" s="20" t="s">
        <v>1038</v>
      </c>
      <c r="G422" s="80">
        <v>0</v>
      </c>
      <c r="H422" s="89"/>
      <c r="K422" s="45" t="s">
        <v>1086</v>
      </c>
    </row>
    <row r="424" spans="1:11" ht="48" customHeight="1" x14ac:dyDescent="0.3">
      <c r="A424" s="21"/>
      <c r="B424" s="15" t="s">
        <v>975</v>
      </c>
      <c r="C424" s="15" t="s">
        <v>976</v>
      </c>
      <c r="D424" s="53" t="s">
        <v>977</v>
      </c>
      <c r="E424" s="53" t="s">
        <v>978</v>
      </c>
      <c r="F424" s="21"/>
    </row>
    <row r="425" spans="1:11" ht="28.8" customHeight="1" x14ac:dyDescent="0.3">
      <c r="A425" s="21"/>
      <c r="B425" s="21" t="s">
        <v>982</v>
      </c>
      <c r="C425" s="21">
        <f>I2</f>
        <v>0</v>
      </c>
      <c r="D425" s="54">
        <f>J2</f>
        <v>132</v>
      </c>
      <c r="E425" s="57">
        <f>(C425/D425)</f>
        <v>0</v>
      </c>
      <c r="F425" s="21"/>
    </row>
    <row r="426" spans="1:11" ht="28.8" customHeight="1" x14ac:dyDescent="0.3">
      <c r="A426" s="21"/>
      <c r="B426" s="21" t="s">
        <v>979</v>
      </c>
      <c r="C426" s="21">
        <f>I108</f>
        <v>0</v>
      </c>
      <c r="D426" s="54">
        <f>J108</f>
        <v>20</v>
      </c>
      <c r="E426" s="57">
        <f>(C426/D426)</f>
        <v>0</v>
      </c>
      <c r="F426" s="21"/>
    </row>
    <row r="427" spans="1:11" ht="28.8" customHeight="1" x14ac:dyDescent="0.3">
      <c r="A427" s="21"/>
      <c r="B427" s="21" t="s">
        <v>980</v>
      </c>
      <c r="C427" s="21">
        <f>I213</f>
        <v>0</v>
      </c>
      <c r="D427" s="54">
        <f>J213</f>
        <v>144</v>
      </c>
      <c r="E427" s="57">
        <f>(C427/D427)</f>
        <v>0</v>
      </c>
      <c r="F427" s="21"/>
    </row>
    <row r="428" spans="1:11" ht="28.8" customHeight="1" x14ac:dyDescent="0.3">
      <c r="A428" s="21"/>
      <c r="B428" s="21" t="s">
        <v>981</v>
      </c>
      <c r="C428" s="21">
        <f>I318</f>
        <v>0</v>
      </c>
      <c r="D428" s="54">
        <f>J318</f>
        <v>138</v>
      </c>
      <c r="E428" s="57">
        <f>(C428/D428)</f>
        <v>0</v>
      </c>
      <c r="F428" s="21"/>
    </row>
    <row r="429" spans="1:11" ht="28.8" customHeight="1" x14ac:dyDescent="0.3">
      <c r="A429" s="21"/>
      <c r="B429" s="21" t="s">
        <v>983</v>
      </c>
      <c r="C429" s="21">
        <f>SUM(C425:C428)</f>
        <v>0</v>
      </c>
      <c r="D429" s="54">
        <f>SUM(D425:D428)</f>
        <v>434</v>
      </c>
      <c r="E429" s="57">
        <f>(C429/D429)</f>
        <v>0</v>
      </c>
      <c r="F429" s="21"/>
    </row>
    <row r="430" spans="1:11" x14ac:dyDescent="0.3">
      <c r="B430" s="21"/>
      <c r="C430" s="21"/>
      <c r="D430" s="54"/>
      <c r="E430" s="54"/>
      <c r="F430" s="21"/>
    </row>
    <row r="431" spans="1:11" ht="20.399999999999999" x14ac:dyDescent="0.3">
      <c r="B431" s="21"/>
      <c r="C431" s="47">
        <v>0</v>
      </c>
      <c r="D431" s="54"/>
      <c r="E431" s="54"/>
      <c r="F431" s="21"/>
    </row>
    <row r="432" spans="1:11"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r/Isq0t1b+nyjqMOWnuLB+wqGnOQAZlowLgW1/2G7cI6W+zpu2E6KrwNma0R31M4e5Gech9eYyv73205Aa/7Pw==" saltValue="TQce3ax4RW7KRX3Dpc9xog=="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0"/>
  <sheetViews>
    <sheetView topLeftCell="C1" zoomScale="60" zoomScaleNormal="60" workbookViewId="0">
      <selection activeCell="I1" sqref="I1:K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26.19921875" style="23" hidden="1" customWidth="1"/>
    <col min="12" max="16384" width="10.69921875" style="23"/>
  </cols>
  <sheetData>
    <row r="1" spans="1:11" s="26" customFormat="1" ht="109.95" customHeight="1" x14ac:dyDescent="0.3">
      <c r="B1" s="222" t="s">
        <v>0</v>
      </c>
      <c r="C1" s="223"/>
      <c r="D1" s="223"/>
      <c r="E1" s="223"/>
      <c r="F1" s="223"/>
      <c r="G1" s="223"/>
      <c r="H1" s="224"/>
    </row>
    <row r="2" spans="1:11" s="26" customFormat="1" ht="39" customHeight="1" x14ac:dyDescent="0.3">
      <c r="B2" s="216" t="s">
        <v>1</v>
      </c>
      <c r="C2" s="217"/>
      <c r="D2" s="217"/>
      <c r="E2" s="217"/>
      <c r="F2" s="217"/>
      <c r="G2" s="217"/>
      <c r="H2" s="218"/>
      <c r="I2" s="27">
        <f>I4+I30+I56+I82</f>
        <v>0</v>
      </c>
      <c r="J2" s="27">
        <f>J4+J30+J56+J82</f>
        <v>118</v>
      </c>
    </row>
    <row r="3" spans="1:11" s="26" customFormat="1" ht="20.399999999999999" x14ac:dyDescent="0.3">
      <c r="B3" s="1" t="s">
        <v>2</v>
      </c>
      <c r="C3" s="1" t="s">
        <v>3</v>
      </c>
      <c r="D3" s="1" t="s">
        <v>4</v>
      </c>
      <c r="E3" s="1" t="s">
        <v>5</v>
      </c>
      <c r="F3" s="1" t="s">
        <v>6</v>
      </c>
      <c r="G3" s="93" t="s">
        <v>7</v>
      </c>
      <c r="H3" s="92" t="s">
        <v>8</v>
      </c>
    </row>
    <row r="4" spans="1:11" s="26" customFormat="1" ht="75" customHeight="1" x14ac:dyDescent="0.3">
      <c r="B4" s="207" t="s">
        <v>9</v>
      </c>
      <c r="C4" s="208"/>
      <c r="D4" s="208"/>
      <c r="E4" s="208"/>
      <c r="F4" s="208"/>
      <c r="G4" s="208"/>
      <c r="H4" s="209"/>
      <c r="I4" s="27">
        <f>SUM(G5:G29)</f>
        <v>0</v>
      </c>
      <c r="J4" s="26">
        <f>COUNT(G5:G29)*2</f>
        <v>26</v>
      </c>
      <c r="K4" s="1" t="s">
        <v>1080</v>
      </c>
    </row>
    <row r="5" spans="1:11" s="26" customFormat="1" ht="82.05" hidden="1" customHeight="1" x14ac:dyDescent="0.3">
      <c r="A5" s="61"/>
      <c r="B5" s="143" t="s">
        <v>10</v>
      </c>
      <c r="C5" s="143" t="s">
        <v>11</v>
      </c>
      <c r="D5" s="48" t="s">
        <v>12</v>
      </c>
      <c r="E5" s="48" t="s">
        <v>805</v>
      </c>
      <c r="F5" s="16" t="s">
        <v>1038</v>
      </c>
      <c r="G5" s="7"/>
      <c r="H5" s="2"/>
      <c r="K5" s="25" t="s">
        <v>1087</v>
      </c>
    </row>
    <row r="6" spans="1:11" s="26" customFormat="1" ht="87" hidden="1" customHeight="1" x14ac:dyDescent="0.3">
      <c r="A6" s="61"/>
      <c r="B6" s="154"/>
      <c r="C6" s="155"/>
      <c r="D6" s="48" t="s">
        <v>13</v>
      </c>
      <c r="E6" s="48" t="s">
        <v>806</v>
      </c>
      <c r="F6" s="16" t="s">
        <v>1039</v>
      </c>
      <c r="G6" s="7"/>
      <c r="H6" s="2"/>
      <c r="K6" s="29" t="s">
        <v>1087</v>
      </c>
    </row>
    <row r="7" spans="1:11" s="26" customFormat="1" ht="112.5" hidden="1" customHeight="1" x14ac:dyDescent="0.3">
      <c r="A7" s="61"/>
      <c r="B7" s="154"/>
      <c r="C7" s="155"/>
      <c r="D7" s="48" t="s">
        <v>14</v>
      </c>
      <c r="E7" s="48" t="s">
        <v>807</v>
      </c>
      <c r="F7" s="16" t="s">
        <v>1040</v>
      </c>
      <c r="G7" s="7"/>
      <c r="H7" s="2"/>
      <c r="K7" s="29" t="s">
        <v>1087</v>
      </c>
    </row>
    <row r="8" spans="1:11" s="26" customFormat="1" ht="105" hidden="1" customHeight="1" x14ac:dyDescent="0.3">
      <c r="A8" s="61"/>
      <c r="B8" s="154"/>
      <c r="C8" s="155"/>
      <c r="D8" s="48" t="s">
        <v>15</v>
      </c>
      <c r="E8" s="48" t="s">
        <v>958</v>
      </c>
      <c r="F8" s="16" t="s">
        <v>1038</v>
      </c>
      <c r="G8" s="7"/>
      <c r="H8" s="2"/>
      <c r="K8" s="29" t="s">
        <v>1087</v>
      </c>
    </row>
    <row r="9" spans="1:11" s="26" customFormat="1" ht="91.95" hidden="1" customHeight="1" x14ac:dyDescent="0.3">
      <c r="A9" s="61"/>
      <c r="B9" s="154"/>
      <c r="C9" s="155"/>
      <c r="D9" s="49" t="s">
        <v>16</v>
      </c>
      <c r="E9" s="48" t="s">
        <v>17</v>
      </c>
      <c r="F9" s="16" t="s">
        <v>1038</v>
      </c>
      <c r="G9" s="7"/>
      <c r="H9" s="2"/>
      <c r="K9" s="29" t="s">
        <v>1087</v>
      </c>
    </row>
    <row r="10" spans="1:11" s="26" customFormat="1" ht="85.05" customHeight="1" x14ac:dyDescent="0.3">
      <c r="B10" s="28" t="s">
        <v>18</v>
      </c>
      <c r="C10" s="28" t="s">
        <v>19</v>
      </c>
      <c r="D10" s="50" t="s">
        <v>20</v>
      </c>
      <c r="E10" s="50" t="s">
        <v>956</v>
      </c>
      <c r="F10" s="17" t="s">
        <v>1041</v>
      </c>
      <c r="G10" s="80">
        <v>0</v>
      </c>
      <c r="H10" s="81"/>
      <c r="K10" s="29" t="s">
        <v>1086</v>
      </c>
    </row>
    <row r="11" spans="1:11" s="26" customFormat="1" ht="81.599999999999994" x14ac:dyDescent="0.3">
      <c r="B11" s="17"/>
      <c r="C11" s="17"/>
      <c r="D11" s="50" t="s">
        <v>21</v>
      </c>
      <c r="E11" s="50" t="s">
        <v>957</v>
      </c>
      <c r="F11" s="17" t="s">
        <v>1041</v>
      </c>
      <c r="G11" s="80">
        <v>0</v>
      </c>
      <c r="H11" s="81"/>
      <c r="K11" s="29" t="s">
        <v>1086</v>
      </c>
    </row>
    <row r="12" spans="1:11" s="26" customFormat="1" ht="121.05" customHeight="1" x14ac:dyDescent="0.3">
      <c r="B12" s="17"/>
      <c r="C12" s="17"/>
      <c r="D12" s="50" t="s">
        <v>22</v>
      </c>
      <c r="E12" s="50" t="s">
        <v>1028</v>
      </c>
      <c r="F12" s="17" t="s">
        <v>1041</v>
      </c>
      <c r="G12" s="80">
        <v>0</v>
      </c>
      <c r="H12" s="81"/>
      <c r="K12" s="29" t="s">
        <v>1086</v>
      </c>
    </row>
    <row r="13" spans="1:11" s="26" customFormat="1" ht="85.05" hidden="1" customHeight="1" x14ac:dyDescent="0.3">
      <c r="A13" s="61"/>
      <c r="B13" s="143"/>
      <c r="C13" s="143"/>
      <c r="D13" s="50" t="s">
        <v>23</v>
      </c>
      <c r="E13" s="50" t="s">
        <v>808</v>
      </c>
      <c r="F13" s="17" t="s">
        <v>1042</v>
      </c>
      <c r="G13" s="7"/>
      <c r="H13" s="2"/>
      <c r="K13" s="29" t="s">
        <v>1087</v>
      </c>
    </row>
    <row r="14" spans="1:11" s="26" customFormat="1" ht="61.2" hidden="1" customHeight="1" x14ac:dyDescent="0.3">
      <c r="A14" s="61"/>
      <c r="B14" s="143"/>
      <c r="C14" s="143"/>
      <c r="D14" s="50" t="s">
        <v>24</v>
      </c>
      <c r="E14" s="50" t="s">
        <v>809</v>
      </c>
      <c r="F14" s="17" t="s">
        <v>1041</v>
      </c>
      <c r="G14" s="7"/>
      <c r="H14" s="2"/>
      <c r="K14" s="29" t="s">
        <v>1087</v>
      </c>
    </row>
    <row r="15" spans="1:11" s="26" customFormat="1" ht="102" x14ac:dyDescent="0.3">
      <c r="B15" s="28" t="s">
        <v>25</v>
      </c>
      <c r="C15" s="28" t="s">
        <v>26</v>
      </c>
      <c r="D15" s="50" t="s">
        <v>27</v>
      </c>
      <c r="E15" s="50" t="s">
        <v>810</v>
      </c>
      <c r="F15" s="17" t="s">
        <v>1039</v>
      </c>
      <c r="G15" s="80">
        <v>0</v>
      </c>
      <c r="H15" s="82"/>
      <c r="K15" s="29" t="s">
        <v>1086</v>
      </c>
    </row>
    <row r="16" spans="1:11" s="26" customFormat="1" ht="61.2" x14ac:dyDescent="0.3">
      <c r="B16" s="17"/>
      <c r="C16" s="17"/>
      <c r="D16" s="50" t="s">
        <v>28</v>
      </c>
      <c r="E16" s="50" t="s">
        <v>29</v>
      </c>
      <c r="F16" s="17" t="s">
        <v>1043</v>
      </c>
      <c r="G16" s="80">
        <v>0</v>
      </c>
      <c r="H16" s="82"/>
      <c r="K16" s="29" t="s">
        <v>1086</v>
      </c>
    </row>
    <row r="17" spans="1:11" s="26" customFormat="1" ht="102" x14ac:dyDescent="0.3">
      <c r="B17" s="17"/>
      <c r="C17" s="17"/>
      <c r="D17" s="51" t="s">
        <v>30</v>
      </c>
      <c r="E17" s="50" t="s">
        <v>811</v>
      </c>
      <c r="F17" s="17" t="s">
        <v>1043</v>
      </c>
      <c r="G17" s="80">
        <v>0</v>
      </c>
      <c r="H17" s="82"/>
      <c r="K17" s="29" t="s">
        <v>1086</v>
      </c>
    </row>
    <row r="18" spans="1:11" s="26" customFormat="1" ht="61.2" x14ac:dyDescent="0.3">
      <c r="B18" s="17"/>
      <c r="C18" s="17"/>
      <c r="D18" s="50" t="s">
        <v>31</v>
      </c>
      <c r="E18" s="50" t="s">
        <v>954</v>
      </c>
      <c r="F18" s="17" t="s">
        <v>1039</v>
      </c>
      <c r="G18" s="80">
        <v>0</v>
      </c>
      <c r="H18" s="82"/>
      <c r="K18" s="29" t="s">
        <v>1086</v>
      </c>
    </row>
    <row r="19" spans="1:11" s="26" customFormat="1" ht="81.599999999999994" hidden="1" customHeight="1" x14ac:dyDescent="0.3">
      <c r="A19" s="61"/>
      <c r="B19" s="143"/>
      <c r="C19" s="143"/>
      <c r="D19" s="50" t="s">
        <v>32</v>
      </c>
      <c r="E19" s="50" t="s">
        <v>955</v>
      </c>
      <c r="F19" s="17" t="s">
        <v>1038</v>
      </c>
      <c r="G19" s="7"/>
      <c r="H19" s="17"/>
      <c r="K19" s="29" t="s">
        <v>1087</v>
      </c>
    </row>
    <row r="20" spans="1:11" s="26" customFormat="1" ht="102" hidden="1" customHeight="1" x14ac:dyDescent="0.3">
      <c r="A20" s="61"/>
      <c r="B20" s="143" t="s">
        <v>33</v>
      </c>
      <c r="C20" s="143" t="s">
        <v>34</v>
      </c>
      <c r="D20" s="50" t="s">
        <v>35</v>
      </c>
      <c r="E20" s="50" t="s">
        <v>812</v>
      </c>
      <c r="F20" s="17" t="s">
        <v>1040</v>
      </c>
      <c r="G20" s="7"/>
      <c r="H20" s="2"/>
      <c r="K20" s="29" t="s">
        <v>1087</v>
      </c>
    </row>
    <row r="21" spans="1:11" s="26" customFormat="1" ht="122.4" hidden="1" customHeight="1" x14ac:dyDescent="0.3">
      <c r="A21" s="61"/>
      <c r="B21" s="143"/>
      <c r="C21" s="143"/>
      <c r="D21" s="50" t="s">
        <v>36</v>
      </c>
      <c r="E21" s="50" t="s">
        <v>37</v>
      </c>
      <c r="F21" s="17" t="s">
        <v>1039</v>
      </c>
      <c r="G21" s="7"/>
      <c r="H21" s="2"/>
      <c r="K21" s="29" t="s">
        <v>1087</v>
      </c>
    </row>
    <row r="22" spans="1:11" s="26" customFormat="1" ht="102" hidden="1" customHeight="1" x14ac:dyDescent="0.3">
      <c r="A22" s="61"/>
      <c r="B22" s="143"/>
      <c r="C22" s="143"/>
      <c r="D22" s="50" t="s">
        <v>38</v>
      </c>
      <c r="E22" s="50" t="s">
        <v>813</v>
      </c>
      <c r="F22" s="17" t="s">
        <v>1039</v>
      </c>
      <c r="G22" s="7"/>
      <c r="H22" s="2"/>
      <c r="K22" s="29" t="s">
        <v>1087</v>
      </c>
    </row>
    <row r="23" spans="1:11" s="26" customFormat="1" ht="102" hidden="1" customHeight="1" x14ac:dyDescent="0.3">
      <c r="A23" s="61"/>
      <c r="B23" s="143"/>
      <c r="C23" s="143"/>
      <c r="D23" s="50" t="s">
        <v>39</v>
      </c>
      <c r="E23" s="50" t="s">
        <v>814</v>
      </c>
      <c r="F23" s="17" t="s">
        <v>1038</v>
      </c>
      <c r="G23" s="7"/>
      <c r="H23" s="17"/>
      <c r="K23" s="29" t="s">
        <v>1087</v>
      </c>
    </row>
    <row r="24" spans="1:11" s="26" customFormat="1" ht="102" x14ac:dyDescent="0.3">
      <c r="B24" s="28" t="s">
        <v>33</v>
      </c>
      <c r="C24" s="28" t="s">
        <v>34</v>
      </c>
      <c r="D24" s="50" t="s">
        <v>40</v>
      </c>
      <c r="E24" s="50" t="s">
        <v>953</v>
      </c>
      <c r="F24" s="17" t="s">
        <v>1044</v>
      </c>
      <c r="G24" s="80">
        <v>0</v>
      </c>
      <c r="H24" s="82"/>
      <c r="K24" s="29" t="s">
        <v>1086</v>
      </c>
    </row>
    <row r="25" spans="1:11" s="26" customFormat="1" ht="102" x14ac:dyDescent="0.3">
      <c r="B25" s="28" t="s">
        <v>41</v>
      </c>
      <c r="C25" s="32" t="s">
        <v>42</v>
      </c>
      <c r="D25" s="50" t="s">
        <v>43</v>
      </c>
      <c r="E25" s="50" t="s">
        <v>44</v>
      </c>
      <c r="F25" s="17" t="s">
        <v>1045</v>
      </c>
      <c r="G25" s="80">
        <v>0</v>
      </c>
      <c r="H25" s="82"/>
      <c r="K25" s="29" t="s">
        <v>1086</v>
      </c>
    </row>
    <row r="26" spans="1:11" s="26" customFormat="1" ht="102" x14ac:dyDescent="0.3">
      <c r="B26" s="17"/>
      <c r="C26" s="17"/>
      <c r="D26" s="50" t="s">
        <v>45</v>
      </c>
      <c r="E26" s="50" t="s">
        <v>815</v>
      </c>
      <c r="F26" s="17" t="s">
        <v>1041</v>
      </c>
      <c r="G26" s="80">
        <v>0</v>
      </c>
      <c r="H26" s="82"/>
      <c r="K26" s="29" t="s">
        <v>1086</v>
      </c>
    </row>
    <row r="27" spans="1:11" s="26" customFormat="1" ht="102" x14ac:dyDescent="0.3">
      <c r="B27" s="17"/>
      <c r="C27" s="17"/>
      <c r="D27" s="50" t="s">
        <v>46</v>
      </c>
      <c r="E27" s="50" t="s">
        <v>951</v>
      </c>
      <c r="F27" s="17" t="s">
        <v>1043</v>
      </c>
      <c r="G27" s="80">
        <v>0</v>
      </c>
      <c r="H27" s="82"/>
      <c r="K27" s="29" t="s">
        <v>1086</v>
      </c>
    </row>
    <row r="28" spans="1:11" s="26" customFormat="1" ht="81.599999999999994" x14ac:dyDescent="0.3">
      <c r="B28" s="17"/>
      <c r="C28" s="17"/>
      <c r="D28" s="50" t="s">
        <v>47</v>
      </c>
      <c r="E28" s="50" t="s">
        <v>48</v>
      </c>
      <c r="F28" s="17" t="s">
        <v>1043</v>
      </c>
      <c r="G28" s="80">
        <v>0</v>
      </c>
      <c r="H28" s="82"/>
      <c r="K28" s="29" t="s">
        <v>1086</v>
      </c>
    </row>
    <row r="29" spans="1:11" s="26" customFormat="1" ht="103.05" customHeight="1" x14ac:dyDescent="0.3">
      <c r="B29" s="17"/>
      <c r="C29" s="17"/>
      <c r="D29" s="50" t="s">
        <v>49</v>
      </c>
      <c r="E29" s="50" t="s">
        <v>952</v>
      </c>
      <c r="F29" s="17" t="s">
        <v>1039</v>
      </c>
      <c r="G29" s="80">
        <v>0</v>
      </c>
      <c r="H29" s="82"/>
      <c r="K29" s="29" t="s">
        <v>1086</v>
      </c>
    </row>
    <row r="30" spans="1:11" s="26" customFormat="1" ht="63" customHeight="1" x14ac:dyDescent="0.3">
      <c r="B30" s="225" t="s">
        <v>803</v>
      </c>
      <c r="C30" s="226"/>
      <c r="D30" s="226"/>
      <c r="E30" s="226"/>
      <c r="F30" s="226"/>
      <c r="G30" s="226"/>
      <c r="H30" s="227"/>
      <c r="I30" s="27">
        <f>SUM(G31:G55)</f>
        <v>0</v>
      </c>
      <c r="J30" s="26">
        <f>COUNT(G31:G55)*2</f>
        <v>42</v>
      </c>
      <c r="K30" s="29"/>
    </row>
    <row r="31" spans="1:11" s="26" customFormat="1" ht="102" x14ac:dyDescent="0.3">
      <c r="B31" s="28" t="s">
        <v>50</v>
      </c>
      <c r="C31" s="28" t="s">
        <v>51</v>
      </c>
      <c r="D31" s="50" t="s">
        <v>52</v>
      </c>
      <c r="E31" s="50" t="s">
        <v>816</v>
      </c>
      <c r="F31" s="17" t="s">
        <v>1045</v>
      </c>
      <c r="G31" s="80">
        <v>0</v>
      </c>
      <c r="H31" s="82"/>
      <c r="K31" s="29" t="s">
        <v>1086</v>
      </c>
    </row>
    <row r="32" spans="1:11" s="26" customFormat="1" ht="85.95" customHeight="1" x14ac:dyDescent="0.3">
      <c r="B32" s="17"/>
      <c r="C32" s="17"/>
      <c r="D32" s="50" t="s">
        <v>54</v>
      </c>
      <c r="E32" s="50" t="s">
        <v>949</v>
      </c>
      <c r="F32" s="17" t="s">
        <v>1043</v>
      </c>
      <c r="G32" s="80">
        <v>0</v>
      </c>
      <c r="H32" s="82"/>
      <c r="K32" s="29" t="s">
        <v>1086</v>
      </c>
    </row>
    <row r="33" spans="1:11" s="26" customFormat="1" ht="85.95" customHeight="1" x14ac:dyDescent="0.3">
      <c r="B33" s="17"/>
      <c r="C33" s="17"/>
      <c r="D33" s="50" t="s">
        <v>53</v>
      </c>
      <c r="E33" s="50" t="s">
        <v>950</v>
      </c>
      <c r="F33" s="17" t="s">
        <v>1041</v>
      </c>
      <c r="G33" s="80">
        <v>0</v>
      </c>
      <c r="H33" s="82"/>
      <c r="K33" s="29" t="s">
        <v>1086</v>
      </c>
    </row>
    <row r="34" spans="1:11" s="26" customFormat="1" ht="61.2" x14ac:dyDescent="0.3">
      <c r="B34" s="17"/>
      <c r="C34" s="17"/>
      <c r="D34" s="50" t="s">
        <v>55</v>
      </c>
      <c r="E34" s="50" t="s">
        <v>56</v>
      </c>
      <c r="F34" s="17" t="s">
        <v>1039</v>
      </c>
      <c r="G34" s="80">
        <v>0</v>
      </c>
      <c r="H34" s="82"/>
      <c r="K34" s="29" t="s">
        <v>1086</v>
      </c>
    </row>
    <row r="35" spans="1:11" s="26" customFormat="1" ht="61.2" x14ac:dyDescent="0.3">
      <c r="B35" s="17"/>
      <c r="C35" s="17"/>
      <c r="D35" s="50" t="s">
        <v>57</v>
      </c>
      <c r="E35" s="50" t="s">
        <v>58</v>
      </c>
      <c r="F35" s="17" t="s">
        <v>1043</v>
      </c>
      <c r="G35" s="80">
        <v>0</v>
      </c>
      <c r="H35" s="82"/>
      <c r="K35" s="29" t="s">
        <v>1086</v>
      </c>
    </row>
    <row r="36" spans="1:11" s="26" customFormat="1" ht="61.2" x14ac:dyDescent="0.3">
      <c r="B36" s="28" t="s">
        <v>59</v>
      </c>
      <c r="C36" s="28" t="s">
        <v>60</v>
      </c>
      <c r="D36" s="50" t="s">
        <v>61</v>
      </c>
      <c r="E36" s="50" t="s">
        <v>817</v>
      </c>
      <c r="F36" s="17" t="s">
        <v>1045</v>
      </c>
      <c r="G36" s="80">
        <v>0</v>
      </c>
      <c r="H36" s="82"/>
      <c r="K36" s="29" t="s">
        <v>1086</v>
      </c>
    </row>
    <row r="37" spans="1:11" s="26" customFormat="1" ht="61.2" x14ac:dyDescent="0.3">
      <c r="B37" s="31"/>
      <c r="C37" s="31"/>
      <c r="D37" s="50" t="s">
        <v>62</v>
      </c>
      <c r="E37" s="50" t="s">
        <v>63</v>
      </c>
      <c r="F37" s="17" t="s">
        <v>1039</v>
      </c>
      <c r="G37" s="80">
        <v>0</v>
      </c>
      <c r="H37" s="82"/>
      <c r="K37" s="29" t="s">
        <v>1086</v>
      </c>
    </row>
    <row r="38" spans="1:11" s="26" customFormat="1" ht="78" customHeight="1" x14ac:dyDescent="0.3">
      <c r="B38" s="17"/>
      <c r="C38" s="17"/>
      <c r="D38" s="50" t="s">
        <v>64</v>
      </c>
      <c r="E38" s="50" t="s">
        <v>65</v>
      </c>
      <c r="F38" s="17" t="s">
        <v>1043</v>
      </c>
      <c r="G38" s="80">
        <v>0</v>
      </c>
      <c r="H38" s="82"/>
      <c r="K38" s="29" t="s">
        <v>1086</v>
      </c>
    </row>
    <row r="39" spans="1:11" s="26" customFormat="1" ht="61.2" x14ac:dyDescent="0.3">
      <c r="B39" s="17"/>
      <c r="C39" s="17"/>
      <c r="D39" s="50" t="s">
        <v>66</v>
      </c>
      <c r="E39" s="50" t="s">
        <v>67</v>
      </c>
      <c r="F39" s="17" t="s">
        <v>1038</v>
      </c>
      <c r="G39" s="80">
        <v>0</v>
      </c>
      <c r="H39" s="82"/>
      <c r="K39" s="29" t="s">
        <v>1086</v>
      </c>
    </row>
    <row r="40" spans="1:11" s="26" customFormat="1" ht="60" customHeight="1" x14ac:dyDescent="0.3">
      <c r="B40" s="17"/>
      <c r="C40" s="17"/>
      <c r="D40" s="50" t="s">
        <v>68</v>
      </c>
      <c r="E40" s="50" t="s">
        <v>948</v>
      </c>
      <c r="F40" s="17" t="s">
        <v>1041</v>
      </c>
      <c r="G40" s="80">
        <v>0</v>
      </c>
      <c r="H40" s="82"/>
      <c r="K40" s="29" t="s">
        <v>1086</v>
      </c>
    </row>
    <row r="41" spans="1:11" s="26" customFormat="1" ht="108" customHeight="1" x14ac:dyDescent="0.3">
      <c r="B41" s="28" t="s">
        <v>69</v>
      </c>
      <c r="C41" s="28" t="s">
        <v>70</v>
      </c>
      <c r="D41" s="50" t="s">
        <v>71</v>
      </c>
      <c r="E41" s="50" t="s">
        <v>72</v>
      </c>
      <c r="F41" s="17" t="s">
        <v>1038</v>
      </c>
      <c r="G41" s="80">
        <v>0</v>
      </c>
      <c r="H41" s="82"/>
      <c r="K41" s="29" t="s">
        <v>1086</v>
      </c>
    </row>
    <row r="42" spans="1:11" s="26" customFormat="1" ht="81.599999999999994" x14ac:dyDescent="0.3">
      <c r="B42" s="17"/>
      <c r="C42" s="17"/>
      <c r="D42" s="50" t="s">
        <v>73</v>
      </c>
      <c r="E42" s="50" t="s">
        <v>818</v>
      </c>
      <c r="F42" s="17" t="s">
        <v>1043</v>
      </c>
      <c r="G42" s="80">
        <v>0</v>
      </c>
      <c r="H42" s="82"/>
      <c r="K42" s="29" t="s">
        <v>1086</v>
      </c>
    </row>
    <row r="43" spans="1:11" s="26" customFormat="1" ht="102" x14ac:dyDescent="0.3">
      <c r="B43" s="17"/>
      <c r="C43" s="17"/>
      <c r="D43" s="50" t="s">
        <v>74</v>
      </c>
      <c r="E43" s="50" t="s">
        <v>819</v>
      </c>
      <c r="F43" s="17" t="s">
        <v>1043</v>
      </c>
      <c r="G43" s="80">
        <v>0</v>
      </c>
      <c r="H43" s="82"/>
      <c r="K43" s="29" t="s">
        <v>1086</v>
      </c>
    </row>
    <row r="44" spans="1:11" s="26" customFormat="1" ht="81.599999999999994" x14ac:dyDescent="0.3">
      <c r="B44" s="17"/>
      <c r="C44" s="17"/>
      <c r="D44" s="50" t="s">
        <v>75</v>
      </c>
      <c r="E44" s="50" t="s">
        <v>820</v>
      </c>
      <c r="F44" s="17" t="s">
        <v>1043</v>
      </c>
      <c r="G44" s="80">
        <v>0</v>
      </c>
      <c r="H44" s="82"/>
      <c r="K44" s="29" t="s">
        <v>1086</v>
      </c>
    </row>
    <row r="45" spans="1:11" s="26" customFormat="1" ht="81.599999999999994" hidden="1" customHeight="1" x14ac:dyDescent="0.3">
      <c r="A45" s="61"/>
      <c r="B45" s="143"/>
      <c r="C45" s="143"/>
      <c r="D45" s="50" t="s">
        <v>76</v>
      </c>
      <c r="E45" s="50" t="s">
        <v>77</v>
      </c>
      <c r="F45" s="17" t="s">
        <v>1043</v>
      </c>
      <c r="G45" s="7"/>
      <c r="H45" s="17"/>
      <c r="K45" s="29" t="s">
        <v>1087</v>
      </c>
    </row>
    <row r="46" spans="1:11" s="26" customFormat="1" ht="61.2" hidden="1" customHeight="1" x14ac:dyDescent="0.3">
      <c r="A46" s="61"/>
      <c r="B46" s="143" t="s">
        <v>78</v>
      </c>
      <c r="C46" s="143" t="s">
        <v>79</v>
      </c>
      <c r="D46" s="50" t="s">
        <v>80</v>
      </c>
      <c r="E46" s="50" t="s">
        <v>81</v>
      </c>
      <c r="F46" s="17" t="s">
        <v>1041</v>
      </c>
      <c r="G46" s="7"/>
      <c r="H46" s="17"/>
      <c r="K46" s="29" t="s">
        <v>1087</v>
      </c>
    </row>
    <row r="47" spans="1:11" s="26" customFormat="1" ht="61.2" hidden="1" customHeight="1" x14ac:dyDescent="0.3">
      <c r="A47" s="61"/>
      <c r="B47" s="143"/>
      <c r="C47" s="143"/>
      <c r="D47" s="50" t="s">
        <v>82</v>
      </c>
      <c r="E47" s="50" t="s">
        <v>83</v>
      </c>
      <c r="F47" s="17" t="s">
        <v>1041</v>
      </c>
      <c r="G47" s="7"/>
      <c r="H47" s="17"/>
      <c r="K47" s="29" t="s">
        <v>1087</v>
      </c>
    </row>
    <row r="48" spans="1:11" s="26" customFormat="1" ht="81.599999999999994" x14ac:dyDescent="0.3">
      <c r="B48" s="28" t="s">
        <v>78</v>
      </c>
      <c r="C48" s="28" t="s">
        <v>79</v>
      </c>
      <c r="D48" s="50" t="s">
        <v>84</v>
      </c>
      <c r="E48" s="50" t="s">
        <v>85</v>
      </c>
      <c r="F48" s="17" t="s">
        <v>1046</v>
      </c>
      <c r="G48" s="80">
        <v>0</v>
      </c>
      <c r="H48" s="82"/>
      <c r="K48" s="29" t="s">
        <v>1086</v>
      </c>
    </row>
    <row r="49" spans="1:13" s="26" customFormat="1" ht="81.599999999999994" x14ac:dyDescent="0.3">
      <c r="B49" s="31"/>
      <c r="C49" s="31"/>
      <c r="D49" s="50" t="s">
        <v>86</v>
      </c>
      <c r="E49" s="50" t="s">
        <v>821</v>
      </c>
      <c r="F49" s="17" t="s">
        <v>1041</v>
      </c>
      <c r="G49" s="80">
        <v>0</v>
      </c>
      <c r="H49" s="82"/>
      <c r="K49" s="29" t="s">
        <v>1086</v>
      </c>
    </row>
    <row r="50" spans="1:13" s="26" customFormat="1" ht="55.05" hidden="1" customHeight="1" x14ac:dyDescent="0.3">
      <c r="A50" s="61"/>
      <c r="B50" s="143"/>
      <c r="C50" s="143"/>
      <c r="D50" s="50" t="s">
        <v>87</v>
      </c>
      <c r="E50" s="50" t="s">
        <v>88</v>
      </c>
      <c r="F50" s="17" t="s">
        <v>1041</v>
      </c>
      <c r="G50" s="7"/>
      <c r="H50" s="17"/>
      <c r="K50" s="29" t="s">
        <v>1087</v>
      </c>
    </row>
    <row r="51" spans="1:13" s="26" customFormat="1" ht="61.2" x14ac:dyDescent="0.3">
      <c r="B51" s="28" t="s">
        <v>89</v>
      </c>
      <c r="C51" s="28" t="s">
        <v>90</v>
      </c>
      <c r="D51" s="50" t="s">
        <v>91</v>
      </c>
      <c r="E51" s="50" t="s">
        <v>822</v>
      </c>
      <c r="F51" s="17" t="s">
        <v>1039</v>
      </c>
      <c r="G51" s="80">
        <v>0</v>
      </c>
      <c r="H51" s="82"/>
      <c r="K51" s="29" t="s">
        <v>1086</v>
      </c>
    </row>
    <row r="52" spans="1:13" s="26" customFormat="1" ht="81.599999999999994" x14ac:dyDescent="0.3">
      <c r="B52" s="17"/>
      <c r="C52" s="17"/>
      <c r="D52" s="50" t="s">
        <v>92</v>
      </c>
      <c r="E52" s="50" t="s">
        <v>823</v>
      </c>
      <c r="F52" s="17" t="s">
        <v>1047</v>
      </c>
      <c r="G52" s="80">
        <v>0</v>
      </c>
      <c r="H52" s="82"/>
      <c r="K52" s="29" t="s">
        <v>1086</v>
      </c>
    </row>
    <row r="53" spans="1:13" s="26" customFormat="1" ht="61.2" x14ac:dyDescent="0.3">
      <c r="B53" s="17"/>
      <c r="C53" s="17"/>
      <c r="D53" s="50" t="s">
        <v>93</v>
      </c>
      <c r="E53" s="50" t="s">
        <v>947</v>
      </c>
      <c r="F53" s="17" t="s">
        <v>1048</v>
      </c>
      <c r="G53" s="80">
        <v>0</v>
      </c>
      <c r="H53" s="82"/>
      <c r="K53" s="29" t="s">
        <v>1086</v>
      </c>
    </row>
    <row r="54" spans="1:13" s="26" customFormat="1" ht="81.599999999999994" x14ac:dyDescent="0.3">
      <c r="B54" s="17"/>
      <c r="C54" s="17"/>
      <c r="D54" s="50" t="s">
        <v>94</v>
      </c>
      <c r="E54" s="50" t="s">
        <v>824</v>
      </c>
      <c r="F54" s="17" t="s">
        <v>1043</v>
      </c>
      <c r="G54" s="80">
        <v>0</v>
      </c>
      <c r="H54" s="82"/>
      <c r="K54" s="29" t="s">
        <v>1086</v>
      </c>
    </row>
    <row r="55" spans="1:13" s="26" customFormat="1" ht="115.05" customHeight="1" x14ac:dyDescent="0.3">
      <c r="B55" s="17"/>
      <c r="C55" s="17"/>
      <c r="D55" s="50" t="s">
        <v>95</v>
      </c>
      <c r="E55" s="50" t="s">
        <v>96</v>
      </c>
      <c r="F55" s="17" t="s">
        <v>1039</v>
      </c>
      <c r="G55" s="80">
        <v>0</v>
      </c>
      <c r="H55" s="82"/>
      <c r="K55" s="29" t="s">
        <v>1086</v>
      </c>
    </row>
    <row r="56" spans="1:13" s="26" customFormat="1" ht="64.95" customHeight="1" x14ac:dyDescent="0.3">
      <c r="B56" s="225" t="s">
        <v>97</v>
      </c>
      <c r="C56" s="226"/>
      <c r="D56" s="226"/>
      <c r="E56" s="226"/>
      <c r="F56" s="226"/>
      <c r="G56" s="226"/>
      <c r="H56" s="227"/>
      <c r="I56" s="27">
        <f>SUM(G57:G81)</f>
        <v>0</v>
      </c>
      <c r="J56" s="27">
        <f>COUNT(G57:G81)*2</f>
        <v>18</v>
      </c>
      <c r="K56" s="29"/>
    </row>
    <row r="57" spans="1:13" s="26" customFormat="1" ht="81.599999999999994" x14ac:dyDescent="0.3">
      <c r="B57" s="28" t="s">
        <v>98</v>
      </c>
      <c r="C57" s="28" t="s">
        <v>99</v>
      </c>
      <c r="D57" s="50" t="s">
        <v>100</v>
      </c>
      <c r="E57" s="50" t="s">
        <v>945</v>
      </c>
      <c r="F57" s="17" t="s">
        <v>1049</v>
      </c>
      <c r="G57" s="80">
        <v>0</v>
      </c>
      <c r="H57" s="82"/>
      <c r="K57" s="29" t="s">
        <v>1086</v>
      </c>
    </row>
    <row r="58" spans="1:13" s="33" customFormat="1" ht="142.80000000000001" customHeight="1" x14ac:dyDescent="0.3">
      <c r="B58" s="31"/>
      <c r="C58" s="31"/>
      <c r="D58" s="50" t="s">
        <v>101</v>
      </c>
      <c r="E58" s="50" t="s">
        <v>946</v>
      </c>
      <c r="F58" s="17" t="s">
        <v>1044</v>
      </c>
      <c r="G58" s="80">
        <v>0</v>
      </c>
      <c r="H58" s="31"/>
      <c r="K58" s="29" t="s">
        <v>1086</v>
      </c>
      <c r="L58" s="26"/>
      <c r="M58" s="26"/>
    </row>
    <row r="59" spans="1:13" s="33" customFormat="1" ht="94.95" customHeight="1" x14ac:dyDescent="0.3">
      <c r="B59" s="31"/>
      <c r="C59" s="31"/>
      <c r="D59" s="50" t="s">
        <v>825</v>
      </c>
      <c r="E59" s="50" t="s">
        <v>826</v>
      </c>
      <c r="F59" s="17" t="s">
        <v>1050</v>
      </c>
      <c r="G59" s="80">
        <v>0</v>
      </c>
      <c r="H59" s="31"/>
      <c r="K59" s="29" t="s">
        <v>1086</v>
      </c>
      <c r="L59" s="26"/>
      <c r="M59" s="26"/>
    </row>
    <row r="60" spans="1:13" s="26" customFormat="1" ht="40.799999999999997" x14ac:dyDescent="0.3">
      <c r="B60" s="17"/>
      <c r="C60" s="17"/>
      <c r="D60" s="50" t="s">
        <v>102</v>
      </c>
      <c r="E60" s="50" t="s">
        <v>103</v>
      </c>
      <c r="F60" s="17" t="s">
        <v>1050</v>
      </c>
      <c r="G60" s="80">
        <v>0</v>
      </c>
      <c r="H60" s="82"/>
      <c r="K60" s="29" t="s">
        <v>1086</v>
      </c>
    </row>
    <row r="61" spans="1:13" s="26" customFormat="1" ht="81.599999999999994" hidden="1" customHeight="1" x14ac:dyDescent="0.3">
      <c r="A61" s="61"/>
      <c r="B61" s="143"/>
      <c r="C61" s="143"/>
      <c r="D61" s="50" t="s">
        <v>104</v>
      </c>
      <c r="E61" s="50" t="s">
        <v>105</v>
      </c>
      <c r="F61" s="17" t="s">
        <v>1039</v>
      </c>
      <c r="G61" s="7"/>
      <c r="H61" s="17"/>
      <c r="K61" s="29" t="s">
        <v>1087</v>
      </c>
    </row>
    <row r="62" spans="1:13" s="26" customFormat="1" ht="81.599999999999994" hidden="1" customHeight="1" x14ac:dyDescent="0.3">
      <c r="A62" s="61"/>
      <c r="B62" s="143" t="s">
        <v>106</v>
      </c>
      <c r="C62" s="143" t="s">
        <v>107</v>
      </c>
      <c r="D62" s="50" t="s">
        <v>108</v>
      </c>
      <c r="E62" s="50" t="s">
        <v>944</v>
      </c>
      <c r="F62" s="17" t="s">
        <v>1051</v>
      </c>
      <c r="G62" s="7"/>
      <c r="H62" s="17"/>
      <c r="K62" s="29" t="s">
        <v>1087</v>
      </c>
    </row>
    <row r="63" spans="1:13" s="26" customFormat="1" ht="81.599999999999994" hidden="1" customHeight="1" x14ac:dyDescent="0.3">
      <c r="A63" s="61"/>
      <c r="B63" s="143"/>
      <c r="C63" s="143"/>
      <c r="D63" s="50" t="s">
        <v>101</v>
      </c>
      <c r="E63" s="50" t="s">
        <v>109</v>
      </c>
      <c r="F63" s="17" t="s">
        <v>1044</v>
      </c>
      <c r="G63" s="7"/>
      <c r="H63" s="17"/>
      <c r="K63" s="29" t="s">
        <v>1087</v>
      </c>
    </row>
    <row r="64" spans="1:13" s="26" customFormat="1" ht="61.2" hidden="1" customHeight="1" x14ac:dyDescent="0.3">
      <c r="A64" s="61"/>
      <c r="B64" s="143"/>
      <c r="C64" s="143"/>
      <c r="D64" s="50" t="s">
        <v>110</v>
      </c>
      <c r="E64" s="50" t="s">
        <v>111</v>
      </c>
      <c r="F64" s="17" t="s">
        <v>1044</v>
      </c>
      <c r="G64" s="7"/>
      <c r="H64" s="17"/>
      <c r="K64" s="29" t="s">
        <v>1087</v>
      </c>
    </row>
    <row r="65" spans="1:11" s="26" customFormat="1" ht="61.2" hidden="1" customHeight="1" x14ac:dyDescent="0.3">
      <c r="A65" s="61"/>
      <c r="B65" s="143"/>
      <c r="C65" s="143"/>
      <c r="D65" s="50" t="s">
        <v>112</v>
      </c>
      <c r="E65" s="50" t="s">
        <v>113</v>
      </c>
      <c r="F65" s="17" t="s">
        <v>1039</v>
      </c>
      <c r="G65" s="7"/>
      <c r="H65" s="17"/>
      <c r="K65" s="29" t="s">
        <v>1087</v>
      </c>
    </row>
    <row r="66" spans="1:11" s="26" customFormat="1" ht="61.2" hidden="1" customHeight="1" x14ac:dyDescent="0.3">
      <c r="A66" s="61"/>
      <c r="B66" s="143"/>
      <c r="C66" s="143"/>
      <c r="D66" s="50" t="s">
        <v>114</v>
      </c>
      <c r="E66" s="50" t="s">
        <v>115</v>
      </c>
      <c r="F66" s="17" t="s">
        <v>1039</v>
      </c>
      <c r="G66" s="7"/>
      <c r="H66" s="17"/>
      <c r="K66" s="29" t="s">
        <v>1087</v>
      </c>
    </row>
    <row r="67" spans="1:11" s="26" customFormat="1" ht="81.599999999999994" hidden="1" customHeight="1" x14ac:dyDescent="0.3">
      <c r="A67" s="61"/>
      <c r="B67" s="143" t="s">
        <v>116</v>
      </c>
      <c r="C67" s="143" t="s">
        <v>117</v>
      </c>
      <c r="D67" s="50" t="s">
        <v>118</v>
      </c>
      <c r="E67" s="50" t="s">
        <v>119</v>
      </c>
      <c r="F67" s="17" t="s">
        <v>1038</v>
      </c>
      <c r="G67" s="7"/>
      <c r="H67" s="17"/>
      <c r="K67" s="29" t="s">
        <v>1087</v>
      </c>
    </row>
    <row r="68" spans="1:11" s="26" customFormat="1" ht="81.599999999999994" hidden="1" customHeight="1" x14ac:dyDescent="0.3">
      <c r="A68" s="61"/>
      <c r="B68" s="143"/>
      <c r="C68" s="143"/>
      <c r="D68" s="50" t="s">
        <v>120</v>
      </c>
      <c r="E68" s="50" t="s">
        <v>121</v>
      </c>
      <c r="F68" s="17" t="s">
        <v>1044</v>
      </c>
      <c r="G68" s="7"/>
      <c r="H68" s="17"/>
      <c r="K68" s="29" t="s">
        <v>1087</v>
      </c>
    </row>
    <row r="69" spans="1:11" s="26" customFormat="1" ht="88.5" hidden="1" customHeight="1" x14ac:dyDescent="0.3">
      <c r="A69" s="61"/>
      <c r="B69" s="143"/>
      <c r="C69" s="143"/>
      <c r="D69" s="50" t="s">
        <v>122</v>
      </c>
      <c r="E69" s="50" t="s">
        <v>123</v>
      </c>
      <c r="F69" s="17" t="s">
        <v>1039</v>
      </c>
      <c r="G69" s="7"/>
      <c r="H69" s="17"/>
      <c r="K69" s="29" t="s">
        <v>1087</v>
      </c>
    </row>
    <row r="70" spans="1:11" s="26" customFormat="1" ht="61.2" hidden="1" customHeight="1" x14ac:dyDescent="0.3">
      <c r="A70" s="61"/>
      <c r="B70" s="143"/>
      <c r="C70" s="143"/>
      <c r="D70" s="50" t="s">
        <v>124</v>
      </c>
      <c r="E70" s="50" t="s">
        <v>125</v>
      </c>
      <c r="F70" s="17" t="s">
        <v>1039</v>
      </c>
      <c r="G70" s="7"/>
      <c r="H70" s="17"/>
      <c r="K70" s="29" t="s">
        <v>1087</v>
      </c>
    </row>
    <row r="71" spans="1:11" s="26" customFormat="1" ht="61.2" hidden="1" customHeight="1" x14ac:dyDescent="0.3">
      <c r="A71" s="61"/>
      <c r="B71" s="143"/>
      <c r="C71" s="143"/>
      <c r="D71" s="50" t="s">
        <v>126</v>
      </c>
      <c r="E71" s="50" t="s">
        <v>127</v>
      </c>
      <c r="F71" s="17" t="s">
        <v>1039</v>
      </c>
      <c r="G71" s="7"/>
      <c r="H71" s="17"/>
      <c r="K71" s="29" t="s">
        <v>1087</v>
      </c>
    </row>
    <row r="72" spans="1:11" s="26" customFormat="1" ht="102" x14ac:dyDescent="0.3">
      <c r="B72" s="28" t="s">
        <v>128</v>
      </c>
      <c r="C72" s="28" t="s">
        <v>129</v>
      </c>
      <c r="D72" s="50" t="s">
        <v>130</v>
      </c>
      <c r="E72" s="50" t="s">
        <v>131</v>
      </c>
      <c r="F72" s="17" t="s">
        <v>1039</v>
      </c>
      <c r="G72" s="80">
        <v>0</v>
      </c>
      <c r="H72" s="82"/>
      <c r="K72" s="29" t="s">
        <v>1086</v>
      </c>
    </row>
    <row r="73" spans="1:11" s="26" customFormat="1" ht="61.2" x14ac:dyDescent="0.3">
      <c r="B73" s="17"/>
      <c r="C73" s="17"/>
      <c r="D73" s="50" t="s">
        <v>132</v>
      </c>
      <c r="E73" s="50" t="s">
        <v>827</v>
      </c>
      <c r="F73" s="17" t="s">
        <v>1042</v>
      </c>
      <c r="G73" s="80">
        <v>0</v>
      </c>
      <c r="H73" s="82"/>
      <c r="K73" s="29" t="s">
        <v>1086</v>
      </c>
    </row>
    <row r="74" spans="1:11" s="26" customFormat="1" ht="61.2" x14ac:dyDescent="0.3">
      <c r="B74" s="17"/>
      <c r="C74" s="17"/>
      <c r="D74" s="50" t="s">
        <v>133</v>
      </c>
      <c r="E74" s="50" t="s">
        <v>134</v>
      </c>
      <c r="F74" s="17" t="s">
        <v>1041</v>
      </c>
      <c r="G74" s="80">
        <v>0</v>
      </c>
      <c r="H74" s="82"/>
      <c r="K74" s="29" t="s">
        <v>1086</v>
      </c>
    </row>
    <row r="75" spans="1:11" s="26" customFormat="1" ht="81.599999999999994" x14ac:dyDescent="0.3">
      <c r="B75" s="17"/>
      <c r="C75" s="17"/>
      <c r="D75" s="50" t="s">
        <v>135</v>
      </c>
      <c r="E75" s="50" t="s">
        <v>943</v>
      </c>
      <c r="F75" s="17" t="s">
        <v>1041</v>
      </c>
      <c r="G75" s="80">
        <v>0</v>
      </c>
      <c r="H75" s="82"/>
      <c r="K75" s="29" t="s">
        <v>1086</v>
      </c>
    </row>
    <row r="76" spans="1:11" s="26" customFormat="1" ht="102" x14ac:dyDescent="0.3">
      <c r="B76" s="17"/>
      <c r="C76" s="17"/>
      <c r="D76" s="50" t="s">
        <v>136</v>
      </c>
      <c r="E76" s="50" t="s">
        <v>859</v>
      </c>
      <c r="F76" s="17" t="s">
        <v>1038</v>
      </c>
      <c r="G76" s="80">
        <v>0</v>
      </c>
      <c r="H76" s="82"/>
      <c r="K76" s="29" t="s">
        <v>1086</v>
      </c>
    </row>
    <row r="77" spans="1:11" s="26" customFormat="1" ht="61.2" hidden="1" customHeight="1" x14ac:dyDescent="0.3">
      <c r="A77" s="61"/>
      <c r="B77" s="143" t="s">
        <v>137</v>
      </c>
      <c r="C77" s="143" t="s">
        <v>138</v>
      </c>
      <c r="D77" s="50" t="s">
        <v>139</v>
      </c>
      <c r="E77" s="50" t="s">
        <v>1088</v>
      </c>
      <c r="F77" s="17" t="s">
        <v>1038</v>
      </c>
      <c r="G77" s="7"/>
      <c r="H77" s="17"/>
      <c r="K77" s="29" t="s">
        <v>1087</v>
      </c>
    </row>
    <row r="78" spans="1:11" s="26" customFormat="1" ht="40.799999999999997" hidden="1" customHeight="1" x14ac:dyDescent="0.3">
      <c r="A78" s="61"/>
      <c r="B78" s="143"/>
      <c r="C78" s="143"/>
      <c r="D78" s="50" t="s">
        <v>140</v>
      </c>
      <c r="E78" s="50" t="s">
        <v>141</v>
      </c>
      <c r="F78" s="17" t="s">
        <v>1042</v>
      </c>
      <c r="G78" s="7"/>
      <c r="H78" s="17"/>
      <c r="K78" s="29" t="s">
        <v>1087</v>
      </c>
    </row>
    <row r="79" spans="1:11" s="26" customFormat="1" ht="81.599999999999994" hidden="1" customHeight="1" x14ac:dyDescent="0.3">
      <c r="A79" s="61"/>
      <c r="B79" s="143"/>
      <c r="C79" s="143"/>
      <c r="D79" s="50" t="s">
        <v>142</v>
      </c>
      <c r="E79" s="50" t="s">
        <v>143</v>
      </c>
      <c r="F79" s="17" t="s">
        <v>1045</v>
      </c>
      <c r="G79" s="7"/>
      <c r="H79" s="17"/>
      <c r="K79" s="29" t="s">
        <v>1087</v>
      </c>
    </row>
    <row r="80" spans="1:11" s="26" customFormat="1" ht="61.2" hidden="1" customHeight="1" x14ac:dyDescent="0.3">
      <c r="A80" s="61"/>
      <c r="B80" s="143"/>
      <c r="C80" s="143"/>
      <c r="D80" s="50" t="s">
        <v>959</v>
      </c>
      <c r="E80" s="50" t="s">
        <v>960</v>
      </c>
      <c r="F80" s="17" t="s">
        <v>1045</v>
      </c>
      <c r="G80" s="7"/>
      <c r="H80" s="17"/>
      <c r="K80" s="29" t="s">
        <v>1087</v>
      </c>
    </row>
    <row r="81" spans="1:11" s="26" customFormat="1" ht="61.2" hidden="1" customHeight="1" x14ac:dyDescent="0.3">
      <c r="A81" s="61"/>
      <c r="B81" s="143"/>
      <c r="C81" s="143"/>
      <c r="D81" s="50" t="s">
        <v>144</v>
      </c>
      <c r="E81" s="50" t="s">
        <v>145</v>
      </c>
      <c r="F81" s="17" t="s">
        <v>1039</v>
      </c>
      <c r="G81" s="7"/>
      <c r="H81" s="17"/>
      <c r="K81" s="29" t="s">
        <v>1087</v>
      </c>
    </row>
    <row r="82" spans="1:11" s="26" customFormat="1" ht="61.95" customHeight="1" x14ac:dyDescent="0.3">
      <c r="B82" s="225" t="s">
        <v>146</v>
      </c>
      <c r="C82" s="226"/>
      <c r="D82" s="226"/>
      <c r="E82" s="226"/>
      <c r="F82" s="226"/>
      <c r="G82" s="226"/>
      <c r="H82" s="227"/>
      <c r="I82" s="27">
        <f>SUM(G83:G107)</f>
        <v>0</v>
      </c>
      <c r="J82" s="26">
        <f>COUNT(G83:G107)*2</f>
        <v>32</v>
      </c>
      <c r="K82" s="29"/>
    </row>
    <row r="83" spans="1:11" s="26" customFormat="1" ht="81.599999999999994" hidden="1" customHeight="1" x14ac:dyDescent="0.3">
      <c r="A83" s="61"/>
      <c r="B83" s="143" t="s">
        <v>147</v>
      </c>
      <c r="C83" s="143" t="s">
        <v>148</v>
      </c>
      <c r="D83" s="50" t="s">
        <v>149</v>
      </c>
      <c r="E83" s="50" t="s">
        <v>964</v>
      </c>
      <c r="F83" s="17" t="s">
        <v>1039</v>
      </c>
      <c r="G83" s="7"/>
      <c r="H83" s="34"/>
      <c r="K83" s="29" t="s">
        <v>1087</v>
      </c>
    </row>
    <row r="84" spans="1:11" s="26" customFormat="1" ht="102" hidden="1" customHeight="1" x14ac:dyDescent="0.3">
      <c r="A84" s="61"/>
      <c r="B84" s="143"/>
      <c r="C84" s="143"/>
      <c r="D84" s="50" t="s">
        <v>150</v>
      </c>
      <c r="E84" s="50" t="s">
        <v>962</v>
      </c>
      <c r="F84" s="17" t="s">
        <v>1042</v>
      </c>
      <c r="G84" s="7"/>
      <c r="H84" s="34"/>
      <c r="K84" s="29" t="s">
        <v>1087</v>
      </c>
    </row>
    <row r="85" spans="1:11" s="26" customFormat="1" ht="97.05" hidden="1" customHeight="1" x14ac:dyDescent="0.3">
      <c r="A85" s="61"/>
      <c r="B85" s="143"/>
      <c r="C85" s="143"/>
      <c r="D85" s="50" t="s">
        <v>151</v>
      </c>
      <c r="E85" s="50" t="s">
        <v>963</v>
      </c>
      <c r="F85" s="17" t="s">
        <v>1040</v>
      </c>
      <c r="G85" s="7"/>
      <c r="H85" s="34"/>
      <c r="K85" s="29" t="s">
        <v>1087</v>
      </c>
    </row>
    <row r="86" spans="1:11" s="26" customFormat="1" ht="61.2" hidden="1" customHeight="1" x14ac:dyDescent="0.3">
      <c r="A86" s="61"/>
      <c r="B86" s="143"/>
      <c r="C86" s="143"/>
      <c r="D86" s="50" t="s">
        <v>152</v>
      </c>
      <c r="E86" s="50" t="s">
        <v>153</v>
      </c>
      <c r="F86" s="17" t="s">
        <v>1044</v>
      </c>
      <c r="G86" s="7"/>
      <c r="H86" s="34"/>
      <c r="K86" s="29" t="s">
        <v>1087</v>
      </c>
    </row>
    <row r="87" spans="1:11" s="26" customFormat="1" ht="81.599999999999994" x14ac:dyDescent="0.3">
      <c r="B87" s="28" t="s">
        <v>147</v>
      </c>
      <c r="C87" s="28" t="s">
        <v>148</v>
      </c>
      <c r="D87" s="50" t="s">
        <v>154</v>
      </c>
      <c r="E87" s="50" t="s">
        <v>155</v>
      </c>
      <c r="F87" s="17" t="s">
        <v>1041</v>
      </c>
      <c r="G87" s="80">
        <v>0</v>
      </c>
      <c r="H87" s="84"/>
      <c r="K87" s="29" t="s">
        <v>1086</v>
      </c>
    </row>
    <row r="88" spans="1:11" s="26" customFormat="1" ht="81.599999999999994" x14ac:dyDescent="0.3">
      <c r="B88" s="28" t="s">
        <v>156</v>
      </c>
      <c r="C88" s="28" t="s">
        <v>157</v>
      </c>
      <c r="D88" s="50" t="s">
        <v>158</v>
      </c>
      <c r="E88" s="50" t="s">
        <v>159</v>
      </c>
      <c r="F88" s="17" t="s">
        <v>1039</v>
      </c>
      <c r="G88" s="80">
        <v>0</v>
      </c>
      <c r="H88" s="84"/>
      <c r="K88" s="29" t="s">
        <v>1086</v>
      </c>
    </row>
    <row r="89" spans="1:11" s="26" customFormat="1" ht="102" x14ac:dyDescent="0.3">
      <c r="B89" s="17"/>
      <c r="C89" s="17"/>
      <c r="D89" s="50" t="s">
        <v>160</v>
      </c>
      <c r="E89" s="50" t="s">
        <v>942</v>
      </c>
      <c r="F89" s="17" t="s">
        <v>1040</v>
      </c>
      <c r="G89" s="80">
        <v>0</v>
      </c>
      <c r="H89" s="84"/>
      <c r="K89" s="29" t="s">
        <v>1086</v>
      </c>
    </row>
    <row r="90" spans="1:11" s="26" customFormat="1" ht="81.599999999999994" x14ac:dyDescent="0.3">
      <c r="B90" s="17"/>
      <c r="C90" s="17"/>
      <c r="D90" s="50" t="s">
        <v>161</v>
      </c>
      <c r="E90" s="50" t="s">
        <v>162</v>
      </c>
      <c r="F90" s="17" t="s">
        <v>1045</v>
      </c>
      <c r="G90" s="80">
        <v>0</v>
      </c>
      <c r="H90" s="84"/>
      <c r="K90" s="29" t="s">
        <v>1086</v>
      </c>
    </row>
    <row r="91" spans="1:11" s="26" customFormat="1" ht="61.2" x14ac:dyDescent="0.3">
      <c r="B91" s="17"/>
      <c r="C91" s="17"/>
      <c r="D91" s="50" t="s">
        <v>152</v>
      </c>
      <c r="E91" s="50" t="s">
        <v>163</v>
      </c>
      <c r="F91" s="17" t="s">
        <v>1052</v>
      </c>
      <c r="G91" s="80">
        <v>0</v>
      </c>
      <c r="H91" s="84"/>
      <c r="K91" s="29" t="s">
        <v>1086</v>
      </c>
    </row>
    <row r="92" spans="1:11" s="26" customFormat="1" ht="61.2" x14ac:dyDescent="0.3">
      <c r="B92" s="17"/>
      <c r="C92" s="17"/>
      <c r="D92" s="50" t="s">
        <v>164</v>
      </c>
      <c r="E92" s="50" t="s">
        <v>965</v>
      </c>
      <c r="F92" s="17" t="s">
        <v>1053</v>
      </c>
      <c r="G92" s="80">
        <v>0</v>
      </c>
      <c r="H92" s="84"/>
      <c r="K92" s="29" t="s">
        <v>1086</v>
      </c>
    </row>
    <row r="93" spans="1:11" s="26" customFormat="1" ht="102" x14ac:dyDescent="0.3">
      <c r="B93" s="28" t="s">
        <v>165</v>
      </c>
      <c r="C93" s="28" t="s">
        <v>166</v>
      </c>
      <c r="D93" s="50" t="s">
        <v>167</v>
      </c>
      <c r="E93" s="50" t="s">
        <v>168</v>
      </c>
      <c r="F93" s="17" t="s">
        <v>1039</v>
      </c>
      <c r="G93" s="80">
        <v>0</v>
      </c>
      <c r="H93" s="82"/>
      <c r="K93" s="29" t="s">
        <v>1086</v>
      </c>
    </row>
    <row r="94" spans="1:11" s="26" customFormat="1" ht="61.2" x14ac:dyDescent="0.3">
      <c r="B94" s="17"/>
      <c r="C94" s="17"/>
      <c r="D94" s="50" t="s">
        <v>169</v>
      </c>
      <c r="E94" s="50" t="s">
        <v>170</v>
      </c>
      <c r="F94" s="17" t="s">
        <v>1039</v>
      </c>
      <c r="G94" s="80">
        <v>0</v>
      </c>
      <c r="H94" s="84"/>
      <c r="K94" s="29" t="s">
        <v>1086</v>
      </c>
    </row>
    <row r="95" spans="1:11" s="26" customFormat="1" ht="61.2" x14ac:dyDescent="0.3">
      <c r="B95" s="17"/>
      <c r="C95" s="17"/>
      <c r="D95" s="50" t="s">
        <v>171</v>
      </c>
      <c r="E95" s="50" t="s">
        <v>172</v>
      </c>
      <c r="F95" s="17" t="s">
        <v>1046</v>
      </c>
      <c r="G95" s="80">
        <v>0</v>
      </c>
      <c r="H95" s="82"/>
      <c r="K95" s="29" t="s">
        <v>1086</v>
      </c>
    </row>
    <row r="96" spans="1:11" s="26" customFormat="1" ht="81.599999999999994" x14ac:dyDescent="0.3">
      <c r="B96" s="17"/>
      <c r="C96" s="17"/>
      <c r="D96" s="50" t="s">
        <v>173</v>
      </c>
      <c r="E96" s="50" t="s">
        <v>174</v>
      </c>
      <c r="F96" s="17" t="s">
        <v>1039</v>
      </c>
      <c r="G96" s="80">
        <v>0</v>
      </c>
      <c r="H96" s="82"/>
      <c r="K96" s="29" t="s">
        <v>1086</v>
      </c>
    </row>
    <row r="97" spans="1:11" s="26" customFormat="1" ht="112.95" customHeight="1" x14ac:dyDescent="0.3">
      <c r="B97" s="17"/>
      <c r="C97" s="17"/>
      <c r="D97" s="50" t="s">
        <v>175</v>
      </c>
      <c r="E97" s="50" t="s">
        <v>176</v>
      </c>
      <c r="F97" s="17" t="s">
        <v>1038</v>
      </c>
      <c r="G97" s="80">
        <v>0</v>
      </c>
      <c r="H97" s="82"/>
      <c r="K97" s="29" t="s">
        <v>1086</v>
      </c>
    </row>
    <row r="98" spans="1:11" s="26" customFormat="1" ht="40.799999999999997" hidden="1" customHeight="1" x14ac:dyDescent="0.3">
      <c r="A98" s="61"/>
      <c r="B98" s="143" t="s">
        <v>177</v>
      </c>
      <c r="C98" s="143" t="s">
        <v>178</v>
      </c>
      <c r="D98" s="50" t="s">
        <v>828</v>
      </c>
      <c r="E98" s="50" t="s">
        <v>829</v>
      </c>
      <c r="F98" s="17" t="s">
        <v>1039</v>
      </c>
      <c r="G98" s="7"/>
      <c r="H98" s="17"/>
      <c r="K98" s="29" t="s">
        <v>1087</v>
      </c>
    </row>
    <row r="99" spans="1:11" s="26" customFormat="1" ht="121.05" hidden="1" customHeight="1" x14ac:dyDescent="0.3">
      <c r="A99" s="61"/>
      <c r="B99" s="143"/>
      <c r="C99" s="143"/>
      <c r="D99" s="50" t="s">
        <v>179</v>
      </c>
      <c r="E99" s="50" t="s">
        <v>830</v>
      </c>
      <c r="F99" s="17" t="s">
        <v>1038</v>
      </c>
      <c r="G99" s="7"/>
      <c r="H99" s="17"/>
      <c r="K99" s="29" t="s">
        <v>1087</v>
      </c>
    </row>
    <row r="100" spans="1:11" s="26" customFormat="1" ht="81.599999999999994" hidden="1" customHeight="1" x14ac:dyDescent="0.3">
      <c r="A100" s="61"/>
      <c r="B100" s="143"/>
      <c r="C100" s="143"/>
      <c r="D100" s="50" t="s">
        <v>180</v>
      </c>
      <c r="E100" s="50" t="s">
        <v>181</v>
      </c>
      <c r="F100" s="17" t="s">
        <v>1044</v>
      </c>
      <c r="G100" s="7"/>
      <c r="H100" s="17"/>
      <c r="K100" s="29" t="s">
        <v>1087</v>
      </c>
    </row>
    <row r="101" spans="1:11" s="26" customFormat="1" ht="61.2" hidden="1" customHeight="1" x14ac:dyDescent="0.3">
      <c r="A101" s="61"/>
      <c r="B101" s="143"/>
      <c r="C101" s="143"/>
      <c r="D101" s="50" t="s">
        <v>182</v>
      </c>
      <c r="E101" s="50" t="s">
        <v>183</v>
      </c>
      <c r="F101" s="17" t="s">
        <v>1039</v>
      </c>
      <c r="G101" s="7"/>
      <c r="H101" s="17"/>
      <c r="K101" s="29" t="s">
        <v>1087</v>
      </c>
    </row>
    <row r="102" spans="1:11" s="26" customFormat="1" ht="76.95" hidden="1" customHeight="1" x14ac:dyDescent="0.3">
      <c r="A102" s="61"/>
      <c r="B102" s="143"/>
      <c r="C102" s="143"/>
      <c r="D102" s="50" t="s">
        <v>184</v>
      </c>
      <c r="E102" s="50" t="s">
        <v>185</v>
      </c>
      <c r="F102" s="17" t="s">
        <v>1038</v>
      </c>
      <c r="G102" s="7"/>
      <c r="H102" s="17"/>
      <c r="K102" s="29" t="s">
        <v>1087</v>
      </c>
    </row>
    <row r="103" spans="1:11" s="26" customFormat="1" ht="81.599999999999994" x14ac:dyDescent="0.3">
      <c r="B103" s="28" t="s">
        <v>186</v>
      </c>
      <c r="C103" s="28" t="s">
        <v>187</v>
      </c>
      <c r="D103" s="50" t="s">
        <v>188</v>
      </c>
      <c r="E103" s="50" t="s">
        <v>189</v>
      </c>
      <c r="F103" s="17" t="s">
        <v>1038</v>
      </c>
      <c r="G103" s="80">
        <v>0</v>
      </c>
      <c r="H103" s="82"/>
      <c r="K103" s="29" t="s">
        <v>1086</v>
      </c>
    </row>
    <row r="104" spans="1:11" s="26" customFormat="1" ht="81.599999999999994" x14ac:dyDescent="0.3">
      <c r="B104" s="17"/>
      <c r="C104" s="17"/>
      <c r="D104" s="50" t="s">
        <v>190</v>
      </c>
      <c r="E104" s="50" t="s">
        <v>831</v>
      </c>
      <c r="F104" s="17" t="s">
        <v>1039</v>
      </c>
      <c r="G104" s="80">
        <v>0</v>
      </c>
      <c r="H104" s="82"/>
      <c r="K104" s="29" t="s">
        <v>1086</v>
      </c>
    </row>
    <row r="105" spans="1:11" s="26" customFormat="1" ht="81.599999999999994" x14ac:dyDescent="0.3">
      <c r="B105" s="17"/>
      <c r="C105" s="17"/>
      <c r="D105" s="50" t="s">
        <v>191</v>
      </c>
      <c r="E105" s="50" t="s">
        <v>192</v>
      </c>
      <c r="F105" s="17" t="s">
        <v>1045</v>
      </c>
      <c r="G105" s="80">
        <v>0</v>
      </c>
      <c r="H105" s="82"/>
      <c r="K105" s="29" t="s">
        <v>1086</v>
      </c>
    </row>
    <row r="106" spans="1:11" s="26" customFormat="1" ht="81.599999999999994" x14ac:dyDescent="0.3">
      <c r="B106" s="17"/>
      <c r="C106" s="17"/>
      <c r="D106" s="50" t="s">
        <v>193</v>
      </c>
      <c r="E106" s="50" t="s">
        <v>194</v>
      </c>
      <c r="F106" s="17" t="s">
        <v>1039</v>
      </c>
      <c r="G106" s="80">
        <v>0</v>
      </c>
      <c r="H106" s="82"/>
      <c r="K106" s="29" t="s">
        <v>1086</v>
      </c>
    </row>
    <row r="107" spans="1:11" s="26" customFormat="1" ht="61.2" x14ac:dyDescent="0.3">
      <c r="B107" s="17"/>
      <c r="C107" s="17"/>
      <c r="D107" s="50" t="s">
        <v>195</v>
      </c>
      <c r="E107" s="50" t="s">
        <v>832</v>
      </c>
      <c r="F107" s="17" t="s">
        <v>1039</v>
      </c>
      <c r="G107" s="80">
        <v>0</v>
      </c>
      <c r="H107" s="82"/>
      <c r="K107" s="29" t="s">
        <v>1086</v>
      </c>
    </row>
    <row r="108" spans="1:11" s="26" customFormat="1" ht="39" customHeight="1" x14ac:dyDescent="0.3">
      <c r="B108" s="216" t="s">
        <v>196</v>
      </c>
      <c r="C108" s="217"/>
      <c r="D108" s="217"/>
      <c r="E108" s="217"/>
      <c r="F108" s="217"/>
      <c r="G108" s="217"/>
      <c r="H108" s="218"/>
      <c r="I108" s="27">
        <f>I109+I135+I161+I187</f>
        <v>0</v>
      </c>
      <c r="J108" s="26">
        <f>J109+J135+J161+J187</f>
        <v>22</v>
      </c>
      <c r="K108" s="29"/>
    </row>
    <row r="109" spans="1:11" s="26" customFormat="1" ht="66" customHeight="1" x14ac:dyDescent="0.3">
      <c r="B109" s="207" t="s">
        <v>197</v>
      </c>
      <c r="C109" s="208"/>
      <c r="D109" s="208"/>
      <c r="E109" s="208"/>
      <c r="F109" s="208"/>
      <c r="G109" s="208"/>
      <c r="H109" s="209"/>
      <c r="I109" s="27">
        <f>SUM(G110:G134)</f>
        <v>0</v>
      </c>
      <c r="J109" s="26">
        <f>COUNT(G110:G134)*2</f>
        <v>16</v>
      </c>
      <c r="K109" s="29"/>
    </row>
    <row r="110" spans="1:11" s="26" customFormat="1" ht="81.599999999999994" x14ac:dyDescent="0.3">
      <c r="B110" s="28" t="s">
        <v>198</v>
      </c>
      <c r="C110" s="28" t="s">
        <v>199</v>
      </c>
      <c r="D110" s="50" t="s">
        <v>200</v>
      </c>
      <c r="E110" s="50" t="s">
        <v>201</v>
      </c>
      <c r="F110" s="17" t="s">
        <v>1041</v>
      </c>
      <c r="G110" s="80">
        <v>0</v>
      </c>
      <c r="H110" s="82"/>
      <c r="K110" s="29" t="s">
        <v>1086</v>
      </c>
    </row>
    <row r="111" spans="1:11" s="26" customFormat="1" ht="81.599999999999994" x14ac:dyDescent="0.3">
      <c r="B111" s="17"/>
      <c r="C111" s="17"/>
      <c r="D111" s="50" t="s">
        <v>202</v>
      </c>
      <c r="E111" s="50" t="s">
        <v>833</v>
      </c>
      <c r="F111" s="17" t="s">
        <v>1041</v>
      </c>
      <c r="G111" s="80">
        <v>0</v>
      </c>
      <c r="H111" s="82"/>
      <c r="K111" s="29" t="s">
        <v>1086</v>
      </c>
    </row>
    <row r="112" spans="1:11" s="26" customFormat="1" ht="81.599999999999994" x14ac:dyDescent="0.3">
      <c r="B112" s="17"/>
      <c r="C112" s="17"/>
      <c r="D112" s="50" t="s">
        <v>203</v>
      </c>
      <c r="E112" s="50" t="s">
        <v>204</v>
      </c>
      <c r="F112" s="17" t="s">
        <v>1042</v>
      </c>
      <c r="G112" s="80">
        <v>0</v>
      </c>
      <c r="H112" s="82"/>
      <c r="K112" s="29" t="s">
        <v>1086</v>
      </c>
    </row>
    <row r="113" spans="1:11" s="26" customFormat="1" ht="81.599999999999994" x14ac:dyDescent="0.3">
      <c r="B113" s="17"/>
      <c r="C113" s="17"/>
      <c r="D113" s="50" t="s">
        <v>205</v>
      </c>
      <c r="E113" s="50" t="s">
        <v>834</v>
      </c>
      <c r="F113" s="17" t="s">
        <v>1045</v>
      </c>
      <c r="G113" s="80">
        <v>0</v>
      </c>
      <c r="H113" s="82"/>
      <c r="K113" s="29" t="s">
        <v>1086</v>
      </c>
    </row>
    <row r="114" spans="1:11" s="26" customFormat="1" ht="61.2" x14ac:dyDescent="0.3">
      <c r="B114" s="17"/>
      <c r="C114" s="17"/>
      <c r="D114" s="50" t="s">
        <v>206</v>
      </c>
      <c r="E114" s="50" t="s">
        <v>835</v>
      </c>
      <c r="F114" s="17" t="s">
        <v>1038</v>
      </c>
      <c r="G114" s="80">
        <v>0</v>
      </c>
      <c r="H114" s="82"/>
      <c r="K114" s="29" t="s">
        <v>1086</v>
      </c>
    </row>
    <row r="115" spans="1:11" s="26" customFormat="1" ht="81.599999999999994" x14ac:dyDescent="0.3">
      <c r="B115" s="28" t="s">
        <v>207</v>
      </c>
      <c r="C115" s="28" t="s">
        <v>208</v>
      </c>
      <c r="D115" s="50" t="s">
        <v>209</v>
      </c>
      <c r="E115" s="50" t="s">
        <v>210</v>
      </c>
      <c r="F115" s="17" t="s">
        <v>1038</v>
      </c>
      <c r="G115" s="80">
        <v>0</v>
      </c>
      <c r="H115" s="82"/>
      <c r="K115" s="29" t="s">
        <v>1086</v>
      </c>
    </row>
    <row r="116" spans="1:11" s="26" customFormat="1" ht="61.2" x14ac:dyDescent="0.3">
      <c r="B116" s="17"/>
      <c r="C116" s="17"/>
      <c r="D116" s="50" t="s">
        <v>211</v>
      </c>
      <c r="E116" s="50" t="s">
        <v>212</v>
      </c>
      <c r="F116" s="17" t="s">
        <v>1050</v>
      </c>
      <c r="G116" s="80">
        <v>0</v>
      </c>
      <c r="H116" s="82"/>
      <c r="K116" s="29" t="s">
        <v>1086</v>
      </c>
    </row>
    <row r="117" spans="1:11" s="26" customFormat="1" ht="81.599999999999994" hidden="1" customHeight="1" x14ac:dyDescent="0.3">
      <c r="A117" s="61"/>
      <c r="B117" s="143"/>
      <c r="C117" s="143"/>
      <c r="D117" s="50" t="s">
        <v>1089</v>
      </c>
      <c r="E117" s="50" t="s">
        <v>213</v>
      </c>
      <c r="F117" s="17" t="s">
        <v>1050</v>
      </c>
      <c r="G117" s="7"/>
      <c r="H117" s="17"/>
      <c r="K117" s="29" t="s">
        <v>1087</v>
      </c>
    </row>
    <row r="118" spans="1:11" s="26" customFormat="1" ht="81.599999999999994" hidden="1" customHeight="1" x14ac:dyDescent="0.3">
      <c r="A118" s="61"/>
      <c r="B118" s="143"/>
      <c r="C118" s="143"/>
      <c r="D118" s="50" t="s">
        <v>214</v>
      </c>
      <c r="E118" s="50" t="s">
        <v>836</v>
      </c>
      <c r="F118" s="17" t="s">
        <v>1038</v>
      </c>
      <c r="G118" s="7"/>
      <c r="H118" s="17"/>
      <c r="K118" s="29" t="s">
        <v>1087</v>
      </c>
    </row>
    <row r="119" spans="1:11" s="26" customFormat="1" ht="81.599999999999994" hidden="1" customHeight="1" x14ac:dyDescent="0.3">
      <c r="A119" s="61"/>
      <c r="B119" s="143"/>
      <c r="C119" s="143"/>
      <c r="D119" s="50" t="s">
        <v>215</v>
      </c>
      <c r="E119" s="50" t="s">
        <v>216</v>
      </c>
      <c r="F119" s="17" t="s">
        <v>1038</v>
      </c>
      <c r="G119" s="7"/>
      <c r="H119" s="17"/>
      <c r="K119" s="29" t="s">
        <v>1087</v>
      </c>
    </row>
    <row r="120" spans="1:11" s="26" customFormat="1" ht="81.599999999999994" hidden="1" customHeight="1" x14ac:dyDescent="0.3">
      <c r="A120" s="61"/>
      <c r="B120" s="143" t="s">
        <v>217</v>
      </c>
      <c r="C120" s="143" t="s">
        <v>218</v>
      </c>
      <c r="D120" s="50" t="s">
        <v>219</v>
      </c>
      <c r="E120" s="50" t="s">
        <v>220</v>
      </c>
      <c r="F120" s="17" t="s">
        <v>1038</v>
      </c>
      <c r="G120" s="7"/>
      <c r="H120" s="17"/>
      <c r="K120" s="29" t="s">
        <v>1087</v>
      </c>
    </row>
    <row r="121" spans="1:11" s="26" customFormat="1" ht="81.599999999999994" hidden="1" customHeight="1" x14ac:dyDescent="0.3">
      <c r="A121" s="61"/>
      <c r="B121" s="143"/>
      <c r="C121" s="143"/>
      <c r="D121" s="50" t="s">
        <v>221</v>
      </c>
      <c r="E121" s="50" t="s">
        <v>222</v>
      </c>
      <c r="F121" s="17" t="s">
        <v>1042</v>
      </c>
      <c r="G121" s="7"/>
      <c r="H121" s="17"/>
      <c r="K121" s="29" t="s">
        <v>1087</v>
      </c>
    </row>
    <row r="122" spans="1:11" s="26" customFormat="1" ht="102" hidden="1" customHeight="1" x14ac:dyDescent="0.3">
      <c r="A122" s="61"/>
      <c r="B122" s="143"/>
      <c r="C122" s="143"/>
      <c r="D122" s="50" t="s">
        <v>223</v>
      </c>
      <c r="E122" s="50" t="s">
        <v>224</v>
      </c>
      <c r="F122" s="17" t="s">
        <v>1042</v>
      </c>
      <c r="G122" s="7"/>
      <c r="H122" s="17"/>
      <c r="K122" s="29" t="s">
        <v>1087</v>
      </c>
    </row>
    <row r="123" spans="1:11" s="26" customFormat="1" ht="102" hidden="1" customHeight="1" x14ac:dyDescent="0.3">
      <c r="A123" s="61"/>
      <c r="B123" s="143"/>
      <c r="C123" s="143"/>
      <c r="D123" s="50" t="s">
        <v>225</v>
      </c>
      <c r="E123" s="50" t="s">
        <v>226</v>
      </c>
      <c r="F123" s="17" t="s">
        <v>1038</v>
      </c>
      <c r="G123" s="7"/>
      <c r="H123" s="17"/>
      <c r="K123" s="29" t="s">
        <v>1087</v>
      </c>
    </row>
    <row r="124" spans="1:11" s="26" customFormat="1" ht="102" hidden="1" customHeight="1" x14ac:dyDescent="0.3">
      <c r="A124" s="61"/>
      <c r="B124" s="143"/>
      <c r="C124" s="143"/>
      <c r="D124" s="50" t="s">
        <v>227</v>
      </c>
      <c r="E124" s="50" t="s">
        <v>228</v>
      </c>
      <c r="F124" s="17" t="s">
        <v>1054</v>
      </c>
      <c r="G124" s="7"/>
      <c r="H124" s="17"/>
      <c r="K124" s="29" t="s">
        <v>1087</v>
      </c>
    </row>
    <row r="125" spans="1:11" s="26" customFormat="1" ht="61.2" hidden="1" customHeight="1" x14ac:dyDescent="0.3">
      <c r="A125" s="61"/>
      <c r="B125" s="143" t="s">
        <v>229</v>
      </c>
      <c r="C125" s="143" t="s">
        <v>230</v>
      </c>
      <c r="D125" s="50" t="s">
        <v>231</v>
      </c>
      <c r="E125" s="50" t="s">
        <v>232</v>
      </c>
      <c r="F125" s="17" t="s">
        <v>1041</v>
      </c>
      <c r="G125" s="7"/>
      <c r="H125" s="17"/>
      <c r="K125" s="29" t="s">
        <v>1087</v>
      </c>
    </row>
    <row r="126" spans="1:11" s="26" customFormat="1" ht="102" hidden="1" customHeight="1" x14ac:dyDescent="0.3">
      <c r="A126" s="61"/>
      <c r="B126" s="148"/>
      <c r="C126" s="143"/>
      <c r="D126" s="50" t="s">
        <v>233</v>
      </c>
      <c r="E126" s="50" t="s">
        <v>234</v>
      </c>
      <c r="F126" s="17" t="s">
        <v>1038</v>
      </c>
      <c r="G126" s="7"/>
      <c r="H126" s="17"/>
      <c r="K126" s="29" t="s">
        <v>1087</v>
      </c>
    </row>
    <row r="127" spans="1:11" s="26" customFormat="1" ht="61.2" hidden="1" customHeight="1" x14ac:dyDescent="0.3">
      <c r="A127" s="61"/>
      <c r="B127" s="148"/>
      <c r="C127" s="143"/>
      <c r="D127" s="50" t="s">
        <v>235</v>
      </c>
      <c r="E127" s="50" t="s">
        <v>236</v>
      </c>
      <c r="F127" s="17" t="s">
        <v>1041</v>
      </c>
      <c r="G127" s="7"/>
      <c r="H127" s="17"/>
      <c r="K127" s="29" t="s">
        <v>1087</v>
      </c>
    </row>
    <row r="128" spans="1:11" s="26" customFormat="1" ht="81.599999999999994" hidden="1" customHeight="1" x14ac:dyDescent="0.3">
      <c r="A128" s="61"/>
      <c r="B128" s="148"/>
      <c r="C128" s="143"/>
      <c r="D128" s="50" t="s">
        <v>237</v>
      </c>
      <c r="E128" s="50" t="s">
        <v>238</v>
      </c>
      <c r="F128" s="17" t="s">
        <v>1041</v>
      </c>
      <c r="G128" s="7"/>
      <c r="H128" s="17"/>
      <c r="K128" s="29" t="s">
        <v>1087</v>
      </c>
    </row>
    <row r="129" spans="1:11" s="26" customFormat="1" ht="61.2" hidden="1" customHeight="1" x14ac:dyDescent="0.3">
      <c r="A129" s="61"/>
      <c r="B129" s="148"/>
      <c r="C129" s="143"/>
      <c r="D129" s="50" t="s">
        <v>239</v>
      </c>
      <c r="E129" s="50" t="s">
        <v>240</v>
      </c>
      <c r="F129" s="17" t="s">
        <v>1039</v>
      </c>
      <c r="G129" s="7"/>
      <c r="H129" s="17"/>
      <c r="K129" s="29" t="s">
        <v>1087</v>
      </c>
    </row>
    <row r="130" spans="1:11" s="26" customFormat="1" ht="81.599999999999994" hidden="1" customHeight="1" x14ac:dyDescent="0.3">
      <c r="A130" s="61"/>
      <c r="B130" s="143" t="s">
        <v>241</v>
      </c>
      <c r="C130" s="143" t="s">
        <v>242</v>
      </c>
      <c r="D130" s="50" t="s">
        <v>243</v>
      </c>
      <c r="E130" s="50" t="s">
        <v>837</v>
      </c>
      <c r="F130" s="17" t="s">
        <v>1043</v>
      </c>
      <c r="G130" s="7"/>
      <c r="H130" s="17"/>
      <c r="K130" s="29" t="s">
        <v>1087</v>
      </c>
    </row>
    <row r="131" spans="1:11" s="26" customFormat="1" ht="81.599999999999994" x14ac:dyDescent="0.3">
      <c r="B131" s="28" t="s">
        <v>241</v>
      </c>
      <c r="C131" s="28" t="s">
        <v>242</v>
      </c>
      <c r="D131" s="50" t="s">
        <v>244</v>
      </c>
      <c r="E131" s="50" t="s">
        <v>245</v>
      </c>
      <c r="F131" s="17" t="s">
        <v>1043</v>
      </c>
      <c r="G131" s="80">
        <v>0</v>
      </c>
      <c r="H131" s="82"/>
      <c r="K131" s="29" t="s">
        <v>1086</v>
      </c>
    </row>
    <row r="132" spans="1:11" s="26" customFormat="1" ht="102" hidden="1" customHeight="1" x14ac:dyDescent="0.3">
      <c r="A132" s="61"/>
      <c r="B132" s="143"/>
      <c r="C132" s="143"/>
      <c r="D132" s="50" t="s">
        <v>246</v>
      </c>
      <c r="E132" s="50" t="s">
        <v>247</v>
      </c>
      <c r="F132" s="17" t="s">
        <v>1044</v>
      </c>
      <c r="G132" s="7"/>
      <c r="H132" s="17"/>
      <c r="K132" s="29" t="s">
        <v>1087</v>
      </c>
    </row>
    <row r="133" spans="1:11" s="26" customFormat="1" ht="81.599999999999994" hidden="1" customHeight="1" x14ac:dyDescent="0.3">
      <c r="A133" s="61"/>
      <c r="B133" s="143"/>
      <c r="C133" s="143"/>
      <c r="D133" s="50" t="s">
        <v>248</v>
      </c>
      <c r="E133" s="50" t="s">
        <v>249</v>
      </c>
      <c r="F133" s="17" t="s">
        <v>1055</v>
      </c>
      <c r="G133" s="7"/>
      <c r="H133" s="17"/>
      <c r="K133" s="29" t="s">
        <v>1087</v>
      </c>
    </row>
    <row r="134" spans="1:11" s="26" customFormat="1" ht="81.599999999999994" hidden="1" customHeight="1" x14ac:dyDescent="0.3">
      <c r="A134" s="61"/>
      <c r="B134" s="143"/>
      <c r="C134" s="143"/>
      <c r="D134" s="50" t="s">
        <v>250</v>
      </c>
      <c r="E134" s="50" t="s">
        <v>251</v>
      </c>
      <c r="F134" s="17" t="s">
        <v>1041</v>
      </c>
      <c r="G134" s="7"/>
      <c r="H134" s="17"/>
      <c r="K134" s="29" t="s">
        <v>1087</v>
      </c>
    </row>
    <row r="135" spans="1:11" s="61" customFormat="1" ht="67.95" hidden="1" customHeight="1" x14ac:dyDescent="0.3">
      <c r="B135" s="243" t="s">
        <v>252</v>
      </c>
      <c r="C135" s="244"/>
      <c r="D135" s="244"/>
      <c r="E135" s="244"/>
      <c r="F135" s="244"/>
      <c r="G135" s="244"/>
      <c r="H135" s="245"/>
      <c r="I135" s="152">
        <f>SUM(G136:G160)</f>
        <v>0</v>
      </c>
      <c r="J135" s="61">
        <f>COUNT(G136:G160)*2</f>
        <v>0</v>
      </c>
      <c r="K135" s="153"/>
    </row>
    <row r="136" spans="1:11" s="26" customFormat="1" ht="100.05" hidden="1" customHeight="1" x14ac:dyDescent="0.3">
      <c r="A136" s="61"/>
      <c r="B136" s="143" t="s">
        <v>253</v>
      </c>
      <c r="C136" s="143" t="s">
        <v>254</v>
      </c>
      <c r="D136" s="50" t="s">
        <v>255</v>
      </c>
      <c r="E136" s="50" t="s">
        <v>256</v>
      </c>
      <c r="F136" s="9" t="s">
        <v>1038</v>
      </c>
      <c r="G136" s="7"/>
      <c r="H136" s="9"/>
      <c r="K136" s="29" t="s">
        <v>1087</v>
      </c>
    </row>
    <row r="137" spans="1:11" s="26" customFormat="1" ht="91.05" hidden="1" customHeight="1" x14ac:dyDescent="0.3">
      <c r="A137" s="61"/>
      <c r="B137" s="144"/>
      <c r="C137" s="145"/>
      <c r="D137" s="50" t="s">
        <v>257</v>
      </c>
      <c r="E137" s="50" t="s">
        <v>838</v>
      </c>
      <c r="F137" s="9" t="s">
        <v>1041</v>
      </c>
      <c r="G137" s="7"/>
      <c r="H137" s="9"/>
      <c r="K137" s="29" t="s">
        <v>1087</v>
      </c>
    </row>
    <row r="138" spans="1:11" s="26" customFormat="1" ht="67.95" hidden="1" customHeight="1" x14ac:dyDescent="0.3">
      <c r="A138" s="61"/>
      <c r="B138" s="144"/>
      <c r="C138" s="145"/>
      <c r="D138" s="50" t="s">
        <v>258</v>
      </c>
      <c r="E138" s="50" t="s">
        <v>259</v>
      </c>
      <c r="F138" s="9" t="s">
        <v>1041</v>
      </c>
      <c r="G138" s="7"/>
      <c r="H138" s="9"/>
      <c r="K138" s="29" t="s">
        <v>1087</v>
      </c>
    </row>
    <row r="139" spans="1:11" s="26" customFormat="1" ht="67.95" hidden="1" customHeight="1" x14ac:dyDescent="0.3">
      <c r="A139" s="61"/>
      <c r="B139" s="144"/>
      <c r="C139" s="145"/>
      <c r="D139" s="50" t="s">
        <v>260</v>
      </c>
      <c r="E139" s="50" t="s">
        <v>261</v>
      </c>
      <c r="F139" s="9" t="s">
        <v>1041</v>
      </c>
      <c r="G139" s="7"/>
      <c r="H139" s="9"/>
      <c r="K139" s="29" t="s">
        <v>1087</v>
      </c>
    </row>
    <row r="140" spans="1:11" s="26" customFormat="1" ht="106.95" hidden="1" customHeight="1" x14ac:dyDescent="0.3">
      <c r="A140" s="61"/>
      <c r="B140" s="144"/>
      <c r="C140" s="145"/>
      <c r="D140" s="50" t="s">
        <v>262</v>
      </c>
      <c r="E140" s="50" t="s">
        <v>263</v>
      </c>
      <c r="F140" s="9" t="s">
        <v>1044</v>
      </c>
      <c r="G140" s="7"/>
      <c r="H140" s="9"/>
      <c r="K140" s="29" t="s">
        <v>1087</v>
      </c>
    </row>
    <row r="141" spans="1:11" s="26" customFormat="1" ht="81.599999999999994" hidden="1" customHeight="1" x14ac:dyDescent="0.3">
      <c r="A141" s="61"/>
      <c r="B141" s="143" t="s">
        <v>264</v>
      </c>
      <c r="C141" s="143" t="s">
        <v>265</v>
      </c>
      <c r="D141" s="50" t="s">
        <v>266</v>
      </c>
      <c r="E141" s="50" t="s">
        <v>267</v>
      </c>
      <c r="F141" s="18" t="s">
        <v>1054</v>
      </c>
      <c r="G141" s="7"/>
      <c r="H141" s="18"/>
      <c r="K141" s="29" t="s">
        <v>1087</v>
      </c>
    </row>
    <row r="142" spans="1:11" s="26" customFormat="1" ht="81.599999999999994" hidden="1" customHeight="1" x14ac:dyDescent="0.3">
      <c r="A142" s="61"/>
      <c r="B142" s="143"/>
      <c r="C142" s="143"/>
      <c r="D142" s="50" t="s">
        <v>268</v>
      </c>
      <c r="E142" s="50" t="s">
        <v>269</v>
      </c>
      <c r="F142" s="18" t="s">
        <v>1039</v>
      </c>
      <c r="G142" s="7"/>
      <c r="H142" s="18"/>
      <c r="K142" s="29" t="s">
        <v>1087</v>
      </c>
    </row>
    <row r="143" spans="1:11" s="26" customFormat="1" ht="102" hidden="1" customHeight="1" x14ac:dyDescent="0.3">
      <c r="A143" s="61"/>
      <c r="B143" s="143"/>
      <c r="C143" s="143"/>
      <c r="D143" s="50" t="s">
        <v>270</v>
      </c>
      <c r="E143" s="50" t="s">
        <v>271</v>
      </c>
      <c r="F143" s="18" t="s">
        <v>1054</v>
      </c>
      <c r="G143" s="7"/>
      <c r="H143" s="18"/>
      <c r="K143" s="29" t="s">
        <v>1087</v>
      </c>
    </row>
    <row r="144" spans="1:11" s="26" customFormat="1" ht="122.4" hidden="1" customHeight="1" x14ac:dyDescent="0.3">
      <c r="A144" s="61"/>
      <c r="B144" s="143"/>
      <c r="C144" s="143"/>
      <c r="D144" s="50" t="s">
        <v>272</v>
      </c>
      <c r="E144" s="50" t="s">
        <v>273</v>
      </c>
      <c r="F144" s="18" t="s">
        <v>1045</v>
      </c>
      <c r="G144" s="7"/>
      <c r="H144" s="18"/>
      <c r="K144" s="29" t="s">
        <v>1087</v>
      </c>
    </row>
    <row r="145" spans="1:11" s="26" customFormat="1" ht="102" hidden="1" customHeight="1" x14ac:dyDescent="0.3">
      <c r="A145" s="61"/>
      <c r="B145" s="143"/>
      <c r="C145" s="143"/>
      <c r="D145" s="50" t="s">
        <v>274</v>
      </c>
      <c r="E145" s="50" t="s">
        <v>275</v>
      </c>
      <c r="F145" s="18" t="s">
        <v>1039</v>
      </c>
      <c r="G145" s="7"/>
      <c r="H145" s="18"/>
      <c r="K145" s="29" t="s">
        <v>1087</v>
      </c>
    </row>
    <row r="146" spans="1:11" s="26" customFormat="1" ht="81.599999999999994" hidden="1" customHeight="1" x14ac:dyDescent="0.3">
      <c r="A146" s="61"/>
      <c r="B146" s="143" t="s">
        <v>276</v>
      </c>
      <c r="C146" s="143" t="s">
        <v>277</v>
      </c>
      <c r="D146" s="50" t="s">
        <v>278</v>
      </c>
      <c r="E146" s="50" t="s">
        <v>839</v>
      </c>
      <c r="F146" s="18" t="s">
        <v>1041</v>
      </c>
      <c r="G146" s="7"/>
      <c r="H146" s="18"/>
      <c r="K146" s="29" t="s">
        <v>1087</v>
      </c>
    </row>
    <row r="147" spans="1:11" s="26" customFormat="1" ht="102" hidden="1" customHeight="1" x14ac:dyDescent="0.3">
      <c r="A147" s="61"/>
      <c r="B147" s="143"/>
      <c r="C147" s="143"/>
      <c r="D147" s="50" t="s">
        <v>279</v>
      </c>
      <c r="E147" s="50" t="s">
        <v>280</v>
      </c>
      <c r="F147" s="18" t="s">
        <v>1054</v>
      </c>
      <c r="G147" s="7"/>
      <c r="H147" s="18"/>
      <c r="K147" s="29" t="s">
        <v>1087</v>
      </c>
    </row>
    <row r="148" spans="1:11" s="26" customFormat="1" ht="81.599999999999994" hidden="1" customHeight="1" x14ac:dyDescent="0.3">
      <c r="A148" s="61"/>
      <c r="B148" s="143"/>
      <c r="C148" s="143"/>
      <c r="D148" s="50" t="s">
        <v>281</v>
      </c>
      <c r="E148" s="50" t="s">
        <v>282</v>
      </c>
      <c r="F148" s="18" t="s">
        <v>1055</v>
      </c>
      <c r="G148" s="7"/>
      <c r="H148" s="18"/>
      <c r="K148" s="29" t="s">
        <v>1087</v>
      </c>
    </row>
    <row r="149" spans="1:11" s="26" customFormat="1" ht="81.599999999999994" hidden="1" customHeight="1" x14ac:dyDescent="0.3">
      <c r="A149" s="61"/>
      <c r="B149" s="143"/>
      <c r="C149" s="143"/>
      <c r="D149" s="50" t="s">
        <v>283</v>
      </c>
      <c r="E149" s="50" t="s">
        <v>284</v>
      </c>
      <c r="F149" s="18" t="s">
        <v>1039</v>
      </c>
      <c r="G149" s="7"/>
      <c r="H149" s="18"/>
      <c r="K149" s="29" t="s">
        <v>1087</v>
      </c>
    </row>
    <row r="150" spans="1:11" s="26" customFormat="1" ht="81.599999999999994" hidden="1" customHeight="1" x14ac:dyDescent="0.3">
      <c r="A150" s="61"/>
      <c r="B150" s="143"/>
      <c r="C150" s="143"/>
      <c r="D150" s="50" t="s">
        <v>285</v>
      </c>
      <c r="E150" s="50" t="s">
        <v>286</v>
      </c>
      <c r="F150" s="18" t="s">
        <v>1038</v>
      </c>
      <c r="G150" s="7"/>
      <c r="H150" s="18"/>
      <c r="K150" s="29" t="s">
        <v>1087</v>
      </c>
    </row>
    <row r="151" spans="1:11" s="26" customFormat="1" ht="122.4" hidden="1" customHeight="1" x14ac:dyDescent="0.3">
      <c r="A151" s="61"/>
      <c r="B151" s="143" t="s">
        <v>287</v>
      </c>
      <c r="C151" s="143" t="s">
        <v>288</v>
      </c>
      <c r="D151" s="50" t="s">
        <v>289</v>
      </c>
      <c r="E151" s="50" t="s">
        <v>290</v>
      </c>
      <c r="F151" s="18" t="s">
        <v>1041</v>
      </c>
      <c r="G151" s="7"/>
      <c r="H151" s="18"/>
      <c r="K151" s="29" t="s">
        <v>1087</v>
      </c>
    </row>
    <row r="152" spans="1:11" s="26" customFormat="1" ht="122.4" hidden="1" customHeight="1" x14ac:dyDescent="0.3">
      <c r="A152" s="61"/>
      <c r="B152" s="143"/>
      <c r="C152" s="143"/>
      <c r="D152" s="50" t="s">
        <v>291</v>
      </c>
      <c r="E152" s="50" t="s">
        <v>292</v>
      </c>
      <c r="F152" s="18" t="s">
        <v>1045</v>
      </c>
      <c r="G152" s="7"/>
      <c r="H152" s="18"/>
      <c r="K152" s="29" t="s">
        <v>1087</v>
      </c>
    </row>
    <row r="153" spans="1:11" s="26" customFormat="1" ht="102" hidden="1" customHeight="1" x14ac:dyDescent="0.3">
      <c r="A153" s="61"/>
      <c r="B153" s="143"/>
      <c r="C153" s="143"/>
      <c r="D153" s="50" t="s">
        <v>293</v>
      </c>
      <c r="E153" s="50" t="s">
        <v>294</v>
      </c>
      <c r="F153" s="18" t="s">
        <v>1050</v>
      </c>
      <c r="G153" s="7"/>
      <c r="H153" s="18"/>
      <c r="K153" s="29" t="s">
        <v>1087</v>
      </c>
    </row>
    <row r="154" spans="1:11" s="26" customFormat="1" ht="122.4" hidden="1" customHeight="1" x14ac:dyDescent="0.3">
      <c r="A154" s="61"/>
      <c r="B154" s="143"/>
      <c r="C154" s="143"/>
      <c r="D154" s="50" t="s">
        <v>295</v>
      </c>
      <c r="E154" s="50" t="s">
        <v>840</v>
      </c>
      <c r="F154" s="18" t="s">
        <v>1039</v>
      </c>
      <c r="G154" s="7"/>
      <c r="H154" s="18"/>
      <c r="K154" s="29" t="s">
        <v>1087</v>
      </c>
    </row>
    <row r="155" spans="1:11" s="26" customFormat="1" ht="122.4" hidden="1" customHeight="1" x14ac:dyDescent="0.3">
      <c r="A155" s="61"/>
      <c r="B155" s="143"/>
      <c r="C155" s="143"/>
      <c r="D155" s="50" t="s">
        <v>296</v>
      </c>
      <c r="E155" s="50" t="s">
        <v>841</v>
      </c>
      <c r="F155" s="18" t="s">
        <v>1039</v>
      </c>
      <c r="G155" s="7"/>
      <c r="H155" s="18" t="s">
        <v>297</v>
      </c>
      <c r="K155" s="29" t="s">
        <v>1087</v>
      </c>
    </row>
    <row r="156" spans="1:11" s="26" customFormat="1" ht="102" hidden="1" customHeight="1" x14ac:dyDescent="0.3">
      <c r="A156" s="61"/>
      <c r="B156" s="143" t="s">
        <v>298</v>
      </c>
      <c r="C156" s="143" t="s">
        <v>299</v>
      </c>
      <c r="D156" s="50" t="s">
        <v>300</v>
      </c>
      <c r="E156" s="50" t="s">
        <v>966</v>
      </c>
      <c r="F156" s="18" t="s">
        <v>1043</v>
      </c>
      <c r="G156" s="7"/>
      <c r="H156" s="18"/>
      <c r="K156" s="29" t="s">
        <v>1087</v>
      </c>
    </row>
    <row r="157" spans="1:11" s="26" customFormat="1" ht="61.2" hidden="1" customHeight="1" x14ac:dyDescent="0.3">
      <c r="A157" s="61"/>
      <c r="B157" s="143"/>
      <c r="C157" s="143"/>
      <c r="D157" s="50" t="s">
        <v>301</v>
      </c>
      <c r="E157" s="50" t="s">
        <v>302</v>
      </c>
      <c r="F157" s="18" t="s">
        <v>1041</v>
      </c>
      <c r="G157" s="7"/>
      <c r="H157" s="18"/>
      <c r="K157" s="29" t="s">
        <v>1087</v>
      </c>
    </row>
    <row r="158" spans="1:11" s="26" customFormat="1" ht="81.599999999999994" hidden="1" customHeight="1" x14ac:dyDescent="0.3">
      <c r="A158" s="61"/>
      <c r="B158" s="143"/>
      <c r="C158" s="143"/>
      <c r="D158" s="50" t="s">
        <v>303</v>
      </c>
      <c r="E158" s="50" t="s">
        <v>304</v>
      </c>
      <c r="F158" s="18" t="s">
        <v>1043</v>
      </c>
      <c r="G158" s="7"/>
      <c r="H158" s="18"/>
      <c r="K158" s="29" t="s">
        <v>1087</v>
      </c>
    </row>
    <row r="159" spans="1:11" s="26" customFormat="1" ht="61.2" hidden="1" customHeight="1" x14ac:dyDescent="0.3">
      <c r="A159" s="61"/>
      <c r="B159" s="143"/>
      <c r="C159" s="143"/>
      <c r="D159" s="50" t="s">
        <v>305</v>
      </c>
      <c r="E159" s="50" t="s">
        <v>842</v>
      </c>
      <c r="F159" s="18" t="s">
        <v>1043</v>
      </c>
      <c r="G159" s="7"/>
      <c r="H159" s="18"/>
      <c r="K159" s="29" t="s">
        <v>1087</v>
      </c>
    </row>
    <row r="160" spans="1:11" s="26" customFormat="1" ht="81.599999999999994" hidden="1" customHeight="1" x14ac:dyDescent="0.3">
      <c r="A160" s="61"/>
      <c r="B160" s="143"/>
      <c r="C160" s="143"/>
      <c r="D160" s="50" t="s">
        <v>306</v>
      </c>
      <c r="E160" s="50" t="s">
        <v>307</v>
      </c>
      <c r="F160" s="18" t="s">
        <v>1039</v>
      </c>
      <c r="G160" s="7"/>
      <c r="H160" s="18"/>
      <c r="K160" s="29" t="s">
        <v>1087</v>
      </c>
    </row>
    <row r="161" spans="1:11" s="26" customFormat="1" ht="78" customHeight="1" x14ac:dyDescent="0.3">
      <c r="B161" s="207" t="s">
        <v>308</v>
      </c>
      <c r="C161" s="208"/>
      <c r="D161" s="208"/>
      <c r="E161" s="208"/>
      <c r="F161" s="208"/>
      <c r="G161" s="208"/>
      <c r="H161" s="209"/>
      <c r="I161" s="27">
        <f>SUM(G162:G186)</f>
        <v>0</v>
      </c>
      <c r="J161" s="26">
        <f>COUNT(G162:G186)*2</f>
        <v>4</v>
      </c>
      <c r="K161" s="29"/>
    </row>
    <row r="162" spans="1:11" s="26" customFormat="1" ht="81.599999999999994" hidden="1" customHeight="1" x14ac:dyDescent="0.3">
      <c r="A162" s="61"/>
      <c r="B162" s="143" t="s">
        <v>309</v>
      </c>
      <c r="C162" s="143" t="s">
        <v>310</v>
      </c>
      <c r="D162" s="50" t="s">
        <v>311</v>
      </c>
      <c r="E162" s="50" t="s">
        <v>312</v>
      </c>
      <c r="F162" s="17" t="s">
        <v>1056</v>
      </c>
      <c r="G162" s="7"/>
      <c r="H162" s="17"/>
      <c r="K162" s="29" t="s">
        <v>1087</v>
      </c>
    </row>
    <row r="163" spans="1:11" s="26" customFormat="1" ht="81.599999999999994" hidden="1" customHeight="1" x14ac:dyDescent="0.3">
      <c r="A163" s="61"/>
      <c r="B163" s="143"/>
      <c r="C163" s="143"/>
      <c r="D163" s="50" t="s">
        <v>313</v>
      </c>
      <c r="E163" s="50" t="s">
        <v>314</v>
      </c>
      <c r="F163" s="17" t="s">
        <v>1041</v>
      </c>
      <c r="G163" s="7"/>
      <c r="H163" s="17"/>
      <c r="K163" s="29" t="s">
        <v>1087</v>
      </c>
    </row>
    <row r="164" spans="1:11" s="26" customFormat="1" ht="81.599999999999994" hidden="1" customHeight="1" x14ac:dyDescent="0.3">
      <c r="A164" s="61"/>
      <c r="B164" s="143"/>
      <c r="C164" s="143"/>
      <c r="D164" s="50" t="s">
        <v>843</v>
      </c>
      <c r="E164" s="50" t="s">
        <v>967</v>
      </c>
      <c r="F164" s="17" t="s">
        <v>1045</v>
      </c>
      <c r="G164" s="7"/>
      <c r="H164" s="17"/>
      <c r="K164" s="29" t="s">
        <v>1087</v>
      </c>
    </row>
    <row r="165" spans="1:11" s="26" customFormat="1" ht="61.2" hidden="1" customHeight="1" x14ac:dyDescent="0.3">
      <c r="A165" s="61"/>
      <c r="B165" s="143"/>
      <c r="C165" s="143"/>
      <c r="D165" s="50" t="s">
        <v>317</v>
      </c>
      <c r="E165" s="50" t="s">
        <v>318</v>
      </c>
      <c r="F165" s="17" t="s">
        <v>1055</v>
      </c>
      <c r="G165" s="7"/>
      <c r="H165" s="17"/>
      <c r="K165" s="29" t="s">
        <v>1087</v>
      </c>
    </row>
    <row r="166" spans="1:11" s="26" customFormat="1" ht="81.599999999999994" hidden="1" customHeight="1" x14ac:dyDescent="0.3">
      <c r="A166" s="61"/>
      <c r="B166" s="143"/>
      <c r="C166" s="143"/>
      <c r="D166" s="50" t="s">
        <v>315</v>
      </c>
      <c r="E166" s="50" t="s">
        <v>316</v>
      </c>
      <c r="F166" s="17" t="s">
        <v>1043</v>
      </c>
      <c r="G166" s="7"/>
      <c r="H166" s="17"/>
      <c r="K166" s="29" t="s">
        <v>1087</v>
      </c>
    </row>
    <row r="167" spans="1:11" s="26" customFormat="1" ht="81.599999999999994" hidden="1" customHeight="1" x14ac:dyDescent="0.3">
      <c r="A167" s="61"/>
      <c r="B167" s="143" t="s">
        <v>319</v>
      </c>
      <c r="C167" s="143" t="s">
        <v>320</v>
      </c>
      <c r="D167" s="50" t="s">
        <v>321</v>
      </c>
      <c r="E167" s="50" t="s">
        <v>322</v>
      </c>
      <c r="F167" s="17" t="s">
        <v>1044</v>
      </c>
      <c r="G167" s="7"/>
      <c r="H167" s="17"/>
      <c r="K167" s="29" t="s">
        <v>1087</v>
      </c>
    </row>
    <row r="168" spans="1:11" s="26" customFormat="1" ht="81.599999999999994" hidden="1" customHeight="1" x14ac:dyDescent="0.3">
      <c r="A168" s="61"/>
      <c r="B168" s="143"/>
      <c r="C168" s="143"/>
      <c r="D168" s="50" t="s">
        <v>323</v>
      </c>
      <c r="E168" s="50" t="s">
        <v>1029</v>
      </c>
      <c r="F168" s="17" t="s">
        <v>1039</v>
      </c>
      <c r="G168" s="7"/>
      <c r="H168" s="17"/>
      <c r="K168" s="29" t="s">
        <v>1087</v>
      </c>
    </row>
    <row r="169" spans="1:11" s="26" customFormat="1" ht="61.2" hidden="1" customHeight="1" x14ac:dyDescent="0.3">
      <c r="A169" s="61"/>
      <c r="B169" s="143"/>
      <c r="C169" s="143"/>
      <c r="D169" s="50" t="s">
        <v>324</v>
      </c>
      <c r="E169" s="50" t="s">
        <v>325</v>
      </c>
      <c r="F169" s="17" t="s">
        <v>1039</v>
      </c>
      <c r="G169" s="7"/>
      <c r="H169" s="17"/>
      <c r="K169" s="29" t="s">
        <v>1087</v>
      </c>
    </row>
    <row r="170" spans="1:11" s="26" customFormat="1" ht="40.799999999999997" hidden="1" customHeight="1" x14ac:dyDescent="0.3">
      <c r="A170" s="61"/>
      <c r="B170" s="143"/>
      <c r="C170" s="143"/>
      <c r="D170" s="50" t="s">
        <v>326</v>
      </c>
      <c r="E170" s="50" t="s">
        <v>327</v>
      </c>
      <c r="F170" s="17" t="s">
        <v>1045</v>
      </c>
      <c r="G170" s="7"/>
      <c r="H170" s="17"/>
      <c r="K170" s="29" t="s">
        <v>1087</v>
      </c>
    </row>
    <row r="171" spans="1:11" s="26" customFormat="1" ht="40.799999999999997" hidden="1" customHeight="1" x14ac:dyDescent="0.3">
      <c r="A171" s="61"/>
      <c r="B171" s="143"/>
      <c r="C171" s="143"/>
      <c r="D171" s="50" t="s">
        <v>328</v>
      </c>
      <c r="E171" s="50" t="s">
        <v>329</v>
      </c>
      <c r="F171" s="17" t="s">
        <v>1044</v>
      </c>
      <c r="G171" s="7"/>
      <c r="H171" s="17"/>
      <c r="K171" s="29" t="s">
        <v>1087</v>
      </c>
    </row>
    <row r="172" spans="1:11" s="26" customFormat="1" ht="81.599999999999994" hidden="1" customHeight="1" x14ac:dyDescent="0.3">
      <c r="A172" s="61"/>
      <c r="B172" s="143" t="s">
        <v>330</v>
      </c>
      <c r="C172" s="143" t="s">
        <v>331</v>
      </c>
      <c r="D172" s="50" t="s">
        <v>332</v>
      </c>
      <c r="E172" s="50" t="s">
        <v>1030</v>
      </c>
      <c r="F172" s="17" t="s">
        <v>1039</v>
      </c>
      <c r="G172" s="7"/>
      <c r="H172" s="17"/>
      <c r="K172" s="29" t="s">
        <v>1087</v>
      </c>
    </row>
    <row r="173" spans="1:11" s="26" customFormat="1" ht="115.05" hidden="1" customHeight="1" x14ac:dyDescent="0.3">
      <c r="A173" s="61"/>
      <c r="B173" s="143"/>
      <c r="C173" s="143"/>
      <c r="D173" s="50" t="s">
        <v>333</v>
      </c>
      <c r="E173" s="50" t="s">
        <v>961</v>
      </c>
      <c r="F173" s="17" t="s">
        <v>1039</v>
      </c>
      <c r="G173" s="7"/>
      <c r="H173" s="17"/>
      <c r="K173" s="29" t="s">
        <v>1087</v>
      </c>
    </row>
    <row r="174" spans="1:11" s="26" customFormat="1" ht="61.2" x14ac:dyDescent="0.3">
      <c r="B174" s="28" t="s">
        <v>330</v>
      </c>
      <c r="C174" s="28" t="s">
        <v>331</v>
      </c>
      <c r="D174" s="50" t="s">
        <v>334</v>
      </c>
      <c r="E174" s="50" t="s">
        <v>335</v>
      </c>
      <c r="F174" s="17" t="s">
        <v>1041</v>
      </c>
      <c r="G174" s="80">
        <v>0</v>
      </c>
      <c r="H174" s="82"/>
      <c r="K174" s="29" t="s">
        <v>1086</v>
      </c>
    </row>
    <row r="175" spans="1:11" s="26" customFormat="1" ht="61.2" x14ac:dyDescent="0.3">
      <c r="B175" s="17"/>
      <c r="C175" s="17"/>
      <c r="D175" s="50" t="s">
        <v>336</v>
      </c>
      <c r="E175" s="50" t="s">
        <v>337</v>
      </c>
      <c r="F175" s="17" t="s">
        <v>1041</v>
      </c>
      <c r="G175" s="80">
        <v>0</v>
      </c>
      <c r="H175" s="82"/>
      <c r="K175" s="29" t="s">
        <v>1086</v>
      </c>
    </row>
    <row r="176" spans="1:11" s="26" customFormat="1" ht="81.599999999999994" hidden="1" customHeight="1" x14ac:dyDescent="0.3">
      <c r="A176" s="61"/>
      <c r="B176" s="143"/>
      <c r="C176" s="143"/>
      <c r="D176" s="50" t="s">
        <v>338</v>
      </c>
      <c r="E176" s="50" t="s">
        <v>339</v>
      </c>
      <c r="F176" s="17" t="s">
        <v>1055</v>
      </c>
      <c r="G176" s="7"/>
      <c r="H176" s="17"/>
      <c r="K176" s="29" t="s">
        <v>1087</v>
      </c>
    </row>
    <row r="177" spans="1:11" s="26" customFormat="1" ht="61.2" hidden="1" customHeight="1" x14ac:dyDescent="0.3">
      <c r="A177" s="61"/>
      <c r="B177" s="143" t="s">
        <v>340</v>
      </c>
      <c r="C177" s="143" t="s">
        <v>341</v>
      </c>
      <c r="D177" s="50" t="s">
        <v>342</v>
      </c>
      <c r="E177" s="50" t="s">
        <v>343</v>
      </c>
      <c r="F177" s="17" t="s">
        <v>1041</v>
      </c>
      <c r="G177" s="7"/>
      <c r="H177" s="17"/>
      <c r="K177" s="29" t="s">
        <v>1087</v>
      </c>
    </row>
    <row r="178" spans="1:11" s="26" customFormat="1" ht="61.2" hidden="1" customHeight="1" x14ac:dyDescent="0.3">
      <c r="A178" s="61"/>
      <c r="B178" s="143"/>
      <c r="C178" s="143"/>
      <c r="D178" s="50" t="s">
        <v>344</v>
      </c>
      <c r="E178" s="50" t="s">
        <v>345</v>
      </c>
      <c r="F178" s="17" t="s">
        <v>1041</v>
      </c>
      <c r="G178" s="7"/>
      <c r="H178" s="17"/>
      <c r="K178" s="29" t="s">
        <v>1087</v>
      </c>
    </row>
    <row r="179" spans="1:11" s="26" customFormat="1" ht="61.2" hidden="1" customHeight="1" x14ac:dyDescent="0.3">
      <c r="A179" s="61"/>
      <c r="B179" s="143"/>
      <c r="C179" s="143"/>
      <c r="D179" s="50" t="s">
        <v>346</v>
      </c>
      <c r="E179" s="50" t="s">
        <v>347</v>
      </c>
      <c r="F179" s="17" t="s">
        <v>1045</v>
      </c>
      <c r="G179" s="7"/>
      <c r="H179" s="17"/>
      <c r="K179" s="29" t="s">
        <v>1087</v>
      </c>
    </row>
    <row r="180" spans="1:11" s="26" customFormat="1" ht="102" hidden="1" customHeight="1" x14ac:dyDescent="0.3">
      <c r="A180" s="61"/>
      <c r="B180" s="143"/>
      <c r="C180" s="143"/>
      <c r="D180" s="50" t="s">
        <v>348</v>
      </c>
      <c r="E180" s="50" t="s">
        <v>349</v>
      </c>
      <c r="F180" s="17" t="s">
        <v>1041</v>
      </c>
      <c r="G180" s="7"/>
      <c r="H180" s="17"/>
      <c r="K180" s="29" t="s">
        <v>1087</v>
      </c>
    </row>
    <row r="181" spans="1:11" s="26" customFormat="1" ht="81.599999999999994" hidden="1" customHeight="1" x14ac:dyDescent="0.3">
      <c r="A181" s="61"/>
      <c r="B181" s="143"/>
      <c r="C181" s="143"/>
      <c r="D181" s="50" t="s">
        <v>350</v>
      </c>
      <c r="E181" s="50" t="s">
        <v>1031</v>
      </c>
      <c r="F181" s="17" t="s">
        <v>1045</v>
      </c>
      <c r="G181" s="7"/>
      <c r="H181" s="17"/>
      <c r="K181" s="29" t="s">
        <v>1087</v>
      </c>
    </row>
    <row r="182" spans="1:11" s="26" customFormat="1" ht="136.05000000000001" hidden="1" customHeight="1" x14ac:dyDescent="0.3">
      <c r="A182" s="61"/>
      <c r="B182" s="143" t="s">
        <v>351</v>
      </c>
      <c r="C182" s="143" t="s">
        <v>352</v>
      </c>
      <c r="D182" s="50" t="s">
        <v>353</v>
      </c>
      <c r="E182" s="50" t="s">
        <v>354</v>
      </c>
      <c r="F182" s="17" t="s">
        <v>1039</v>
      </c>
      <c r="G182" s="7"/>
      <c r="H182" s="17"/>
      <c r="K182" s="29" t="s">
        <v>1087</v>
      </c>
    </row>
    <row r="183" spans="1:11" s="26" customFormat="1" ht="102" hidden="1" customHeight="1" x14ac:dyDescent="0.3">
      <c r="A183" s="61"/>
      <c r="B183" s="143"/>
      <c r="C183" s="143"/>
      <c r="D183" s="50" t="s">
        <v>355</v>
      </c>
      <c r="E183" s="50" t="s">
        <v>844</v>
      </c>
      <c r="F183" s="17" t="s">
        <v>1046</v>
      </c>
      <c r="G183" s="7"/>
      <c r="H183" s="17"/>
      <c r="K183" s="29" t="s">
        <v>1087</v>
      </c>
    </row>
    <row r="184" spans="1:11" s="26" customFormat="1" ht="81.599999999999994" hidden="1" customHeight="1" x14ac:dyDescent="0.3">
      <c r="A184" s="61"/>
      <c r="B184" s="143"/>
      <c r="C184" s="143"/>
      <c r="D184" s="50" t="s">
        <v>356</v>
      </c>
      <c r="E184" s="50" t="s">
        <v>845</v>
      </c>
      <c r="F184" s="17" t="s">
        <v>1057</v>
      </c>
      <c r="G184" s="7"/>
      <c r="H184" s="17"/>
      <c r="K184" s="29" t="s">
        <v>1087</v>
      </c>
    </row>
    <row r="185" spans="1:11" s="26" customFormat="1" ht="102" hidden="1" customHeight="1" x14ac:dyDescent="0.3">
      <c r="A185" s="61"/>
      <c r="B185" s="143"/>
      <c r="C185" s="143"/>
      <c r="D185" s="50" t="s">
        <v>357</v>
      </c>
      <c r="E185" s="50" t="s">
        <v>358</v>
      </c>
      <c r="F185" s="17" t="s">
        <v>1044</v>
      </c>
      <c r="G185" s="7"/>
      <c r="H185" s="17"/>
      <c r="K185" s="29" t="s">
        <v>1087</v>
      </c>
    </row>
    <row r="186" spans="1:11" s="26" customFormat="1" ht="102" hidden="1" customHeight="1" x14ac:dyDescent="0.3">
      <c r="A186" s="61"/>
      <c r="B186" s="143"/>
      <c r="C186" s="143"/>
      <c r="D186" s="50" t="s">
        <v>359</v>
      </c>
      <c r="E186" s="50" t="s">
        <v>360</v>
      </c>
      <c r="F186" s="17" t="s">
        <v>1044</v>
      </c>
      <c r="G186" s="7"/>
      <c r="H186" s="17"/>
      <c r="K186" s="29" t="s">
        <v>1087</v>
      </c>
    </row>
    <row r="187" spans="1:11" s="26" customFormat="1" ht="85.95" customHeight="1" x14ac:dyDescent="0.3">
      <c r="B187" s="207" t="s">
        <v>361</v>
      </c>
      <c r="C187" s="208"/>
      <c r="D187" s="208"/>
      <c r="E187" s="208"/>
      <c r="F187" s="208"/>
      <c r="G187" s="208"/>
      <c r="H187" s="209"/>
      <c r="I187" s="27">
        <f>SUM(G188:G212)</f>
        <v>0</v>
      </c>
      <c r="J187" s="26">
        <f>COUNT(G188:G212)*2</f>
        <v>2</v>
      </c>
      <c r="K187" s="29"/>
    </row>
    <row r="188" spans="1:11" s="26" customFormat="1" ht="61.2" hidden="1" customHeight="1" x14ac:dyDescent="0.3">
      <c r="A188" s="61"/>
      <c r="B188" s="143" t="s">
        <v>362</v>
      </c>
      <c r="C188" s="143" t="s">
        <v>363</v>
      </c>
      <c r="D188" s="50" t="s">
        <v>364</v>
      </c>
      <c r="E188" s="50" t="s">
        <v>365</v>
      </c>
      <c r="F188" s="17" t="s">
        <v>1055</v>
      </c>
      <c r="G188" s="7"/>
      <c r="H188" s="17"/>
      <c r="K188" s="29" t="s">
        <v>1087</v>
      </c>
    </row>
    <row r="189" spans="1:11" s="26" customFormat="1" ht="81.599999999999994" hidden="1" customHeight="1" x14ac:dyDescent="0.3">
      <c r="A189" s="61"/>
      <c r="B189" s="143"/>
      <c r="C189" s="143"/>
      <c r="D189" s="50" t="s">
        <v>366</v>
      </c>
      <c r="E189" s="50" t="s">
        <v>367</v>
      </c>
      <c r="F189" s="17" t="s">
        <v>1043</v>
      </c>
      <c r="G189" s="7"/>
      <c r="H189" s="17"/>
      <c r="K189" s="29" t="s">
        <v>1087</v>
      </c>
    </row>
    <row r="190" spans="1:11" s="26" customFormat="1" ht="40.799999999999997" hidden="1" customHeight="1" x14ac:dyDescent="0.3">
      <c r="A190" s="61"/>
      <c r="B190" s="143"/>
      <c r="C190" s="143"/>
      <c r="D190" s="50" t="s">
        <v>368</v>
      </c>
      <c r="E190" s="50" t="s">
        <v>369</v>
      </c>
      <c r="F190" s="17" t="s">
        <v>1039</v>
      </c>
      <c r="G190" s="7"/>
      <c r="H190" s="17"/>
      <c r="K190" s="29" t="s">
        <v>1087</v>
      </c>
    </row>
    <row r="191" spans="1:11" s="26" customFormat="1" ht="81.599999999999994" hidden="1" customHeight="1" x14ac:dyDescent="0.3">
      <c r="A191" s="61"/>
      <c r="B191" s="143"/>
      <c r="C191" s="143"/>
      <c r="D191" s="50" t="s">
        <v>370</v>
      </c>
      <c r="E191" s="50" t="s">
        <v>371</v>
      </c>
      <c r="F191" s="17" t="s">
        <v>1039</v>
      </c>
      <c r="G191" s="7"/>
      <c r="H191" s="17"/>
      <c r="K191" s="29" t="s">
        <v>1087</v>
      </c>
    </row>
    <row r="192" spans="1:11" s="26" customFormat="1" ht="61.2" hidden="1" customHeight="1" x14ac:dyDescent="0.3">
      <c r="A192" s="61"/>
      <c r="B192" s="143"/>
      <c r="C192" s="143"/>
      <c r="D192" s="50" t="s">
        <v>372</v>
      </c>
      <c r="E192" s="50" t="s">
        <v>846</v>
      </c>
      <c r="F192" s="17" t="s">
        <v>1039</v>
      </c>
      <c r="G192" s="7"/>
      <c r="H192" s="17"/>
      <c r="K192" s="29" t="s">
        <v>1087</v>
      </c>
    </row>
    <row r="193" spans="1:11" s="26" customFormat="1" ht="97.95" hidden="1" customHeight="1" x14ac:dyDescent="0.3">
      <c r="A193" s="61"/>
      <c r="B193" s="143" t="s">
        <v>373</v>
      </c>
      <c r="C193" s="143" t="s">
        <v>374</v>
      </c>
      <c r="D193" s="50" t="s">
        <v>375</v>
      </c>
      <c r="E193" s="50" t="s">
        <v>847</v>
      </c>
      <c r="F193" s="17" t="s">
        <v>1048</v>
      </c>
      <c r="G193" s="7"/>
      <c r="H193" s="17"/>
      <c r="K193" s="29" t="s">
        <v>1087</v>
      </c>
    </row>
    <row r="194" spans="1:11" s="26" customFormat="1" ht="81.599999999999994" hidden="1" customHeight="1" x14ac:dyDescent="0.3">
      <c r="A194" s="61"/>
      <c r="B194" s="143"/>
      <c r="C194" s="143"/>
      <c r="D194" s="50" t="s">
        <v>376</v>
      </c>
      <c r="E194" s="50" t="s">
        <v>377</v>
      </c>
      <c r="F194" s="17" t="s">
        <v>1042</v>
      </c>
      <c r="G194" s="7"/>
      <c r="H194" s="17"/>
      <c r="K194" s="29" t="s">
        <v>1087</v>
      </c>
    </row>
    <row r="195" spans="1:11" s="26" customFormat="1" ht="61.2" hidden="1" customHeight="1" x14ac:dyDescent="0.3">
      <c r="A195" s="61"/>
      <c r="B195" s="143"/>
      <c r="C195" s="143"/>
      <c r="D195" s="50" t="s">
        <v>378</v>
      </c>
      <c r="E195" s="50" t="s">
        <v>379</v>
      </c>
      <c r="F195" s="17" t="s">
        <v>1043</v>
      </c>
      <c r="G195" s="7"/>
      <c r="H195" s="17"/>
      <c r="K195" s="29" t="s">
        <v>1087</v>
      </c>
    </row>
    <row r="196" spans="1:11" s="26" customFormat="1" ht="81.599999999999994" hidden="1" customHeight="1" x14ac:dyDescent="0.3">
      <c r="A196" s="61"/>
      <c r="B196" s="143"/>
      <c r="C196" s="143"/>
      <c r="D196" s="50" t="s">
        <v>380</v>
      </c>
      <c r="E196" s="50" t="s">
        <v>381</v>
      </c>
      <c r="F196" s="17" t="s">
        <v>1040</v>
      </c>
      <c r="G196" s="7"/>
      <c r="H196" s="17"/>
      <c r="K196" s="29" t="s">
        <v>1087</v>
      </c>
    </row>
    <row r="197" spans="1:11" s="26" customFormat="1" ht="61.2" hidden="1" customHeight="1" x14ac:dyDescent="0.3">
      <c r="A197" s="61"/>
      <c r="B197" s="143"/>
      <c r="C197" s="143"/>
      <c r="D197" s="50" t="s">
        <v>382</v>
      </c>
      <c r="E197" s="50" t="s">
        <v>383</v>
      </c>
      <c r="F197" s="17" t="s">
        <v>1039</v>
      </c>
      <c r="G197" s="7"/>
      <c r="H197" s="17"/>
      <c r="K197" s="29" t="s">
        <v>1087</v>
      </c>
    </row>
    <row r="198" spans="1:11" s="26" customFormat="1" ht="40.799999999999997" hidden="1" customHeight="1" x14ac:dyDescent="0.3">
      <c r="A198" s="61"/>
      <c r="B198" s="143" t="s">
        <v>384</v>
      </c>
      <c r="C198" s="143" t="s">
        <v>385</v>
      </c>
      <c r="D198" s="50" t="s">
        <v>386</v>
      </c>
      <c r="E198" s="50" t="s">
        <v>387</v>
      </c>
      <c r="F198" s="17" t="s">
        <v>1040</v>
      </c>
      <c r="G198" s="7"/>
      <c r="H198" s="17"/>
      <c r="K198" s="29" t="s">
        <v>1087</v>
      </c>
    </row>
    <row r="199" spans="1:11" s="26" customFormat="1" ht="112.95" hidden="1" customHeight="1" x14ac:dyDescent="0.3">
      <c r="A199" s="61"/>
      <c r="B199" s="143"/>
      <c r="C199" s="143"/>
      <c r="D199" s="50" t="s">
        <v>388</v>
      </c>
      <c r="E199" s="50" t="s">
        <v>848</v>
      </c>
      <c r="F199" s="17" t="s">
        <v>1041</v>
      </c>
      <c r="G199" s="7"/>
      <c r="H199" s="17"/>
      <c r="K199" s="29" t="s">
        <v>1087</v>
      </c>
    </row>
    <row r="200" spans="1:11" s="26" customFormat="1" ht="112.95" hidden="1" customHeight="1" x14ac:dyDescent="0.3">
      <c r="A200" s="61"/>
      <c r="B200" s="143"/>
      <c r="C200" s="143"/>
      <c r="D200" s="50" t="s">
        <v>389</v>
      </c>
      <c r="E200" s="50" t="s">
        <v>390</v>
      </c>
      <c r="F200" s="17" t="s">
        <v>1050</v>
      </c>
      <c r="G200" s="7"/>
      <c r="H200" s="17"/>
      <c r="K200" s="29" t="s">
        <v>1087</v>
      </c>
    </row>
    <row r="201" spans="1:11" s="26" customFormat="1" ht="81.599999999999994" hidden="1" customHeight="1" x14ac:dyDescent="0.3">
      <c r="A201" s="61"/>
      <c r="B201" s="143"/>
      <c r="C201" s="143"/>
      <c r="D201" s="50" t="s">
        <v>391</v>
      </c>
      <c r="E201" s="50" t="s">
        <v>849</v>
      </c>
      <c r="F201" s="17" t="s">
        <v>1039</v>
      </c>
      <c r="G201" s="7"/>
      <c r="H201" s="17"/>
      <c r="K201" s="29" t="s">
        <v>1087</v>
      </c>
    </row>
    <row r="202" spans="1:11" s="26" customFormat="1" ht="81.599999999999994" hidden="1" customHeight="1" x14ac:dyDescent="0.3">
      <c r="A202" s="61"/>
      <c r="B202" s="143"/>
      <c r="C202" s="143"/>
      <c r="D202" s="50" t="s">
        <v>392</v>
      </c>
      <c r="E202" s="50" t="s">
        <v>393</v>
      </c>
      <c r="F202" s="17" t="s">
        <v>1039</v>
      </c>
      <c r="G202" s="7"/>
      <c r="H202" s="17"/>
      <c r="K202" s="29" t="s">
        <v>1087</v>
      </c>
    </row>
    <row r="203" spans="1:11" s="26" customFormat="1" ht="81.599999999999994" hidden="1" customHeight="1" x14ac:dyDescent="0.3">
      <c r="A203" s="61"/>
      <c r="B203" s="143" t="s">
        <v>394</v>
      </c>
      <c r="C203" s="143" t="s">
        <v>395</v>
      </c>
      <c r="D203" s="50" t="s">
        <v>396</v>
      </c>
      <c r="E203" s="50" t="s">
        <v>850</v>
      </c>
      <c r="F203" s="17" t="s">
        <v>1043</v>
      </c>
      <c r="G203" s="7"/>
      <c r="H203" s="17"/>
      <c r="K203" s="29" t="s">
        <v>1087</v>
      </c>
    </row>
    <row r="204" spans="1:11" s="26" customFormat="1" ht="81.599999999999994" hidden="1" customHeight="1" x14ac:dyDescent="0.3">
      <c r="A204" s="61"/>
      <c r="B204" s="143"/>
      <c r="C204" s="143"/>
      <c r="D204" s="50" t="s">
        <v>398</v>
      </c>
      <c r="E204" s="50" t="s">
        <v>399</v>
      </c>
      <c r="F204" s="17" t="s">
        <v>1041</v>
      </c>
      <c r="G204" s="7"/>
      <c r="H204" s="17"/>
      <c r="K204" s="29" t="s">
        <v>1087</v>
      </c>
    </row>
    <row r="205" spans="1:11" s="26" customFormat="1" ht="102" hidden="1" customHeight="1" x14ac:dyDescent="0.3">
      <c r="A205" s="61"/>
      <c r="B205" s="143"/>
      <c r="C205" s="143"/>
      <c r="D205" s="50" t="s">
        <v>397</v>
      </c>
      <c r="E205" s="50" t="s">
        <v>851</v>
      </c>
      <c r="F205" s="17" t="s">
        <v>1048</v>
      </c>
      <c r="G205" s="7"/>
      <c r="H205" s="17"/>
      <c r="K205" s="29" t="s">
        <v>1087</v>
      </c>
    </row>
    <row r="206" spans="1:11" s="26" customFormat="1" ht="102" hidden="1" customHeight="1" x14ac:dyDescent="0.3">
      <c r="A206" s="61"/>
      <c r="B206" s="143"/>
      <c r="C206" s="143"/>
      <c r="D206" s="50" t="s">
        <v>400</v>
      </c>
      <c r="E206" s="50" t="s">
        <v>852</v>
      </c>
      <c r="F206" s="17" t="s">
        <v>1048</v>
      </c>
      <c r="G206" s="7"/>
      <c r="H206" s="17"/>
      <c r="K206" s="29" t="s">
        <v>1087</v>
      </c>
    </row>
    <row r="207" spans="1:11" s="26" customFormat="1" ht="81.599999999999994" hidden="1" customHeight="1" x14ac:dyDescent="0.3">
      <c r="A207" s="61"/>
      <c r="B207" s="143"/>
      <c r="C207" s="143"/>
      <c r="D207" s="50" t="s">
        <v>401</v>
      </c>
      <c r="E207" s="50" t="s">
        <v>402</v>
      </c>
      <c r="F207" s="17" t="s">
        <v>1043</v>
      </c>
      <c r="G207" s="7"/>
      <c r="H207" s="17"/>
      <c r="K207" s="29" t="s">
        <v>1087</v>
      </c>
    </row>
    <row r="208" spans="1:11" s="26" customFormat="1" ht="81.599999999999994" hidden="1" customHeight="1" x14ac:dyDescent="0.3">
      <c r="A208" s="61"/>
      <c r="B208" s="143" t="s">
        <v>403</v>
      </c>
      <c r="C208" s="143" t="s">
        <v>404</v>
      </c>
      <c r="D208" s="50" t="s">
        <v>405</v>
      </c>
      <c r="E208" s="50" t="s">
        <v>406</v>
      </c>
      <c r="F208" s="17" t="s">
        <v>1039</v>
      </c>
      <c r="G208" s="7"/>
      <c r="H208" s="17"/>
      <c r="K208" s="29" t="s">
        <v>1087</v>
      </c>
    </row>
    <row r="209" spans="1:11" s="26" customFormat="1" ht="81.599999999999994" hidden="1" customHeight="1" x14ac:dyDescent="0.3">
      <c r="A209" s="61"/>
      <c r="B209" s="143"/>
      <c r="C209" s="143"/>
      <c r="D209" s="50" t="s">
        <v>407</v>
      </c>
      <c r="E209" s="50" t="s">
        <v>408</v>
      </c>
      <c r="F209" s="17" t="s">
        <v>1038</v>
      </c>
      <c r="G209" s="7"/>
      <c r="H209" s="17"/>
      <c r="K209" s="29" t="s">
        <v>1087</v>
      </c>
    </row>
    <row r="210" spans="1:11" s="26" customFormat="1" ht="61.2" hidden="1" customHeight="1" x14ac:dyDescent="0.3">
      <c r="A210" s="61"/>
      <c r="B210" s="143"/>
      <c r="C210" s="143"/>
      <c r="D210" s="50" t="s">
        <v>409</v>
      </c>
      <c r="E210" s="50" t="s">
        <v>410</v>
      </c>
      <c r="F210" s="17" t="s">
        <v>1041</v>
      </c>
      <c r="G210" s="7"/>
      <c r="H210" s="17"/>
      <c r="K210" s="29" t="s">
        <v>1087</v>
      </c>
    </row>
    <row r="211" spans="1:11" s="26" customFormat="1" ht="61.2" hidden="1" customHeight="1" x14ac:dyDescent="0.3">
      <c r="A211" s="61"/>
      <c r="B211" s="143"/>
      <c r="C211" s="143"/>
      <c r="D211" s="50" t="s">
        <v>411</v>
      </c>
      <c r="E211" s="50" t="s">
        <v>412</v>
      </c>
      <c r="F211" s="17" t="s">
        <v>1041</v>
      </c>
      <c r="G211" s="7"/>
      <c r="H211" s="17"/>
      <c r="K211" s="29" t="s">
        <v>1087</v>
      </c>
    </row>
    <row r="212" spans="1:11" s="26" customFormat="1" ht="61.2" x14ac:dyDescent="0.3">
      <c r="B212" s="28" t="s">
        <v>403</v>
      </c>
      <c r="C212" s="28" t="s">
        <v>404</v>
      </c>
      <c r="D212" s="50" t="s">
        <v>413</v>
      </c>
      <c r="E212" s="50" t="s">
        <v>414</v>
      </c>
      <c r="F212" s="17" t="s">
        <v>1041</v>
      </c>
      <c r="G212" s="80">
        <v>0</v>
      </c>
      <c r="H212" s="82"/>
      <c r="K212" s="29" t="s">
        <v>1086</v>
      </c>
    </row>
    <row r="213" spans="1:11" ht="57" customHeight="1" x14ac:dyDescent="0.45">
      <c r="B213" s="219" t="s">
        <v>415</v>
      </c>
      <c r="C213" s="220"/>
      <c r="D213" s="220"/>
      <c r="E213" s="220"/>
      <c r="F213" s="220"/>
      <c r="G213" s="220"/>
      <c r="H213" s="221"/>
      <c r="I213" s="8">
        <f>I214+I240+I266+I292</f>
        <v>0</v>
      </c>
      <c r="J213" s="23">
        <f>J214+J240+J266+J292</f>
        <v>146</v>
      </c>
      <c r="K213" s="36"/>
    </row>
    <row r="214" spans="1:11" s="38" customFormat="1" ht="87" customHeight="1" x14ac:dyDescent="0.3">
      <c r="B214" s="210" t="s">
        <v>416</v>
      </c>
      <c r="C214" s="211"/>
      <c r="D214" s="211"/>
      <c r="E214" s="211"/>
      <c r="F214" s="211"/>
      <c r="G214" s="211"/>
      <c r="H214" s="212"/>
      <c r="I214" s="37">
        <f>SUM(G215:G239)</f>
        <v>0</v>
      </c>
      <c r="J214" s="38">
        <f>COUNT(G215:G239)*2</f>
        <v>48</v>
      </c>
      <c r="K214" s="39"/>
    </row>
    <row r="215" spans="1:11" s="38" customFormat="1" ht="82.05" customHeight="1" x14ac:dyDescent="0.3">
      <c r="B215" s="40" t="s">
        <v>417</v>
      </c>
      <c r="C215" s="40" t="s">
        <v>418</v>
      </c>
      <c r="D215" s="48" t="s">
        <v>419</v>
      </c>
      <c r="E215" s="48" t="s">
        <v>938</v>
      </c>
      <c r="F215" s="19" t="s">
        <v>1058</v>
      </c>
      <c r="G215" s="80">
        <v>0</v>
      </c>
      <c r="H215" s="86"/>
      <c r="K215" s="39" t="s">
        <v>1086</v>
      </c>
    </row>
    <row r="216" spans="1:11" s="38" customFormat="1" ht="121.95" customHeight="1" x14ac:dyDescent="0.3">
      <c r="B216" s="19"/>
      <c r="C216" s="19"/>
      <c r="D216" s="48" t="s">
        <v>420</v>
      </c>
      <c r="E216" s="48" t="s">
        <v>939</v>
      </c>
      <c r="F216" s="19" t="s">
        <v>1041</v>
      </c>
      <c r="G216" s="80">
        <v>0</v>
      </c>
      <c r="H216" s="86"/>
      <c r="K216" s="39" t="s">
        <v>1086</v>
      </c>
    </row>
    <row r="217" spans="1:11" s="38" customFormat="1" ht="88.95" customHeight="1" x14ac:dyDescent="0.3">
      <c r="B217" s="19"/>
      <c r="C217" s="19"/>
      <c r="D217" s="48" t="s">
        <v>421</v>
      </c>
      <c r="E217" s="48" t="s">
        <v>968</v>
      </c>
      <c r="F217" s="19" t="s">
        <v>1041</v>
      </c>
      <c r="G217" s="80">
        <v>0</v>
      </c>
      <c r="H217" s="86"/>
      <c r="K217" s="39" t="s">
        <v>1086</v>
      </c>
    </row>
    <row r="218" spans="1:11" s="38" customFormat="1" ht="88.95" customHeight="1" x14ac:dyDescent="0.3">
      <c r="B218" s="19"/>
      <c r="C218" s="19"/>
      <c r="D218" s="48" t="s">
        <v>422</v>
      </c>
      <c r="E218" s="48" t="s">
        <v>934</v>
      </c>
      <c r="F218" s="19" t="s">
        <v>1050</v>
      </c>
      <c r="G218" s="80">
        <v>0</v>
      </c>
      <c r="H218" s="86"/>
      <c r="K218" s="39" t="s">
        <v>1086</v>
      </c>
    </row>
    <row r="219" spans="1:11" s="38" customFormat="1" ht="112.05" hidden="1" customHeight="1" x14ac:dyDescent="0.3">
      <c r="A219" s="62"/>
      <c r="B219" s="146"/>
      <c r="C219" s="146"/>
      <c r="D219" s="48" t="s">
        <v>935</v>
      </c>
      <c r="E219" s="48" t="s">
        <v>853</v>
      </c>
      <c r="F219" s="19" t="s">
        <v>1041</v>
      </c>
      <c r="G219" s="7"/>
      <c r="H219" s="19"/>
      <c r="K219" s="39" t="s">
        <v>1087</v>
      </c>
    </row>
    <row r="220" spans="1:11" s="38" customFormat="1" ht="129" customHeight="1" x14ac:dyDescent="0.3">
      <c r="B220" s="40" t="s">
        <v>423</v>
      </c>
      <c r="C220" s="40" t="s">
        <v>424</v>
      </c>
      <c r="D220" s="48" t="s">
        <v>425</v>
      </c>
      <c r="E220" s="48" t="s">
        <v>426</v>
      </c>
      <c r="F220" s="19" t="s">
        <v>1038</v>
      </c>
      <c r="G220" s="80">
        <v>0</v>
      </c>
      <c r="H220" s="86"/>
      <c r="K220" s="39" t="s">
        <v>1086</v>
      </c>
    </row>
    <row r="221" spans="1:11" s="38" customFormat="1" ht="106.95" customHeight="1" x14ac:dyDescent="0.3">
      <c r="B221" s="19"/>
      <c r="C221" s="19"/>
      <c r="D221" s="48" t="s">
        <v>936</v>
      </c>
      <c r="E221" s="48" t="s">
        <v>937</v>
      </c>
      <c r="F221" s="19" t="s">
        <v>1041</v>
      </c>
      <c r="G221" s="80">
        <v>0</v>
      </c>
      <c r="H221" s="86"/>
      <c r="K221" s="39" t="s">
        <v>1086</v>
      </c>
    </row>
    <row r="222" spans="1:11" s="38" customFormat="1" ht="96" customHeight="1" x14ac:dyDescent="0.3">
      <c r="B222" s="19"/>
      <c r="C222" s="19"/>
      <c r="D222" s="48" t="s">
        <v>427</v>
      </c>
      <c r="E222" s="48" t="s">
        <v>428</v>
      </c>
      <c r="F222" s="19" t="s">
        <v>1041</v>
      </c>
      <c r="G222" s="80">
        <v>0</v>
      </c>
      <c r="H222" s="86"/>
      <c r="K222" s="39" t="s">
        <v>1086</v>
      </c>
    </row>
    <row r="223" spans="1:11" s="38" customFormat="1" ht="91.05" customHeight="1" x14ac:dyDescent="0.3">
      <c r="B223" s="19"/>
      <c r="C223" s="19"/>
      <c r="D223" s="48" t="s">
        <v>429</v>
      </c>
      <c r="E223" s="48" t="s">
        <v>854</v>
      </c>
      <c r="F223" s="19" t="s">
        <v>1041</v>
      </c>
      <c r="G223" s="80">
        <v>0</v>
      </c>
      <c r="H223" s="86"/>
      <c r="K223" s="39" t="s">
        <v>1086</v>
      </c>
    </row>
    <row r="224" spans="1:11" s="38" customFormat="1" ht="106.95" customHeight="1" x14ac:dyDescent="0.3">
      <c r="B224" s="19"/>
      <c r="C224" s="19"/>
      <c r="D224" s="48" t="s">
        <v>430</v>
      </c>
      <c r="E224" s="48" t="s">
        <v>431</v>
      </c>
      <c r="F224" s="19" t="s">
        <v>1039</v>
      </c>
      <c r="G224" s="80">
        <v>0</v>
      </c>
      <c r="H224" s="86"/>
      <c r="K224" s="39" t="s">
        <v>1086</v>
      </c>
    </row>
    <row r="225" spans="2:11" s="38" customFormat="1" ht="61.2" x14ac:dyDescent="0.3">
      <c r="B225" s="40" t="s">
        <v>432</v>
      </c>
      <c r="C225" s="40" t="s">
        <v>433</v>
      </c>
      <c r="D225" s="48" t="s">
        <v>434</v>
      </c>
      <c r="E225" s="48" t="s">
        <v>927</v>
      </c>
      <c r="F225" s="19" t="s">
        <v>1045</v>
      </c>
      <c r="G225" s="80">
        <v>0</v>
      </c>
      <c r="H225" s="87"/>
      <c r="K225" s="39" t="s">
        <v>1086</v>
      </c>
    </row>
    <row r="226" spans="2:11" s="38" customFormat="1" ht="76.95" customHeight="1" x14ac:dyDescent="0.3">
      <c r="B226" s="19"/>
      <c r="C226" s="19"/>
      <c r="D226" s="48" t="s">
        <v>435</v>
      </c>
      <c r="E226" s="48" t="s">
        <v>928</v>
      </c>
      <c r="F226" s="19" t="s">
        <v>1041</v>
      </c>
      <c r="G226" s="80">
        <v>0</v>
      </c>
      <c r="H226" s="87"/>
      <c r="K226" s="39" t="s">
        <v>1086</v>
      </c>
    </row>
    <row r="227" spans="2:11" s="38" customFormat="1" ht="61.2" x14ac:dyDescent="0.3">
      <c r="B227" s="19"/>
      <c r="C227" s="19"/>
      <c r="D227" s="48" t="s">
        <v>436</v>
      </c>
      <c r="E227" s="48" t="s">
        <v>929</v>
      </c>
      <c r="F227" s="19" t="s">
        <v>1041</v>
      </c>
      <c r="G227" s="80">
        <v>0</v>
      </c>
      <c r="H227" s="87"/>
      <c r="K227" s="39" t="s">
        <v>1086</v>
      </c>
    </row>
    <row r="228" spans="2:11" s="38" customFormat="1" ht="61.2" x14ac:dyDescent="0.3">
      <c r="B228" s="19"/>
      <c r="C228" s="19"/>
      <c r="D228" s="48" t="s">
        <v>437</v>
      </c>
      <c r="E228" s="48" t="s">
        <v>861</v>
      </c>
      <c r="F228" s="19" t="s">
        <v>1043</v>
      </c>
      <c r="G228" s="80">
        <v>0</v>
      </c>
      <c r="H228" s="87"/>
      <c r="K228" s="39" t="s">
        <v>1086</v>
      </c>
    </row>
    <row r="229" spans="2:11" s="38" customFormat="1" ht="81.599999999999994" x14ac:dyDescent="0.3">
      <c r="B229" s="19"/>
      <c r="C229" s="19"/>
      <c r="D229" s="48" t="s">
        <v>930</v>
      </c>
      <c r="E229" s="48" t="s">
        <v>931</v>
      </c>
      <c r="F229" s="19" t="s">
        <v>1045</v>
      </c>
      <c r="G229" s="80">
        <v>0</v>
      </c>
      <c r="H229" s="87"/>
      <c r="K229" s="39" t="s">
        <v>1086</v>
      </c>
    </row>
    <row r="230" spans="2:11" s="38" customFormat="1" ht="81.599999999999994" x14ac:dyDescent="0.3">
      <c r="B230" s="40" t="s">
        <v>438</v>
      </c>
      <c r="C230" s="40" t="s">
        <v>439</v>
      </c>
      <c r="D230" s="48" t="s">
        <v>440</v>
      </c>
      <c r="E230" s="48" t="s">
        <v>932</v>
      </c>
      <c r="F230" s="19" t="s">
        <v>1043</v>
      </c>
      <c r="G230" s="80">
        <v>0</v>
      </c>
      <c r="H230" s="86"/>
      <c r="K230" s="39" t="s">
        <v>1086</v>
      </c>
    </row>
    <row r="231" spans="2:11" s="38" customFormat="1" ht="102" x14ac:dyDescent="0.3">
      <c r="B231" s="19"/>
      <c r="C231" s="19"/>
      <c r="D231" s="48" t="s">
        <v>441</v>
      </c>
      <c r="E231" s="48" t="s">
        <v>933</v>
      </c>
      <c r="F231" s="19" t="s">
        <v>1045</v>
      </c>
      <c r="G231" s="80">
        <v>0</v>
      </c>
      <c r="H231" s="86"/>
      <c r="K231" s="39" t="s">
        <v>1086</v>
      </c>
    </row>
    <row r="232" spans="2:11" s="38" customFormat="1" ht="40.799999999999997" x14ac:dyDescent="0.3">
      <c r="B232" s="19"/>
      <c r="C232" s="19"/>
      <c r="D232" s="48" t="s">
        <v>442</v>
      </c>
      <c r="E232" s="48" t="s">
        <v>443</v>
      </c>
      <c r="F232" s="19" t="s">
        <v>1039</v>
      </c>
      <c r="G232" s="80">
        <v>0</v>
      </c>
      <c r="H232" s="86"/>
      <c r="K232" s="39" t="s">
        <v>1086</v>
      </c>
    </row>
    <row r="233" spans="2:11" s="38" customFormat="1" ht="61.2" x14ac:dyDescent="0.3">
      <c r="B233" s="19"/>
      <c r="C233" s="19"/>
      <c r="D233" s="48" t="s">
        <v>444</v>
      </c>
      <c r="E233" s="48" t="s">
        <v>445</v>
      </c>
      <c r="F233" s="19" t="s">
        <v>1045</v>
      </c>
      <c r="G233" s="80">
        <v>0</v>
      </c>
      <c r="H233" s="86"/>
      <c r="K233" s="39" t="s">
        <v>1086</v>
      </c>
    </row>
    <row r="234" spans="2:11" s="38" customFormat="1" ht="81.599999999999994" x14ac:dyDescent="0.3">
      <c r="B234" s="19"/>
      <c r="C234" s="19"/>
      <c r="D234" s="48" t="s">
        <v>446</v>
      </c>
      <c r="E234" s="48" t="s">
        <v>925</v>
      </c>
      <c r="F234" s="19" t="s">
        <v>1041</v>
      </c>
      <c r="G234" s="80">
        <v>0</v>
      </c>
      <c r="H234" s="86"/>
      <c r="K234" s="39" t="s">
        <v>1086</v>
      </c>
    </row>
    <row r="235" spans="2:11" s="38" customFormat="1" ht="61.2" x14ac:dyDescent="0.3">
      <c r="B235" s="40" t="s">
        <v>447</v>
      </c>
      <c r="C235" s="40" t="s">
        <v>448</v>
      </c>
      <c r="D235" s="48" t="s">
        <v>449</v>
      </c>
      <c r="E235" s="48" t="s">
        <v>450</v>
      </c>
      <c r="F235" s="19" t="s">
        <v>1045</v>
      </c>
      <c r="G235" s="80">
        <v>0</v>
      </c>
      <c r="H235" s="87"/>
      <c r="K235" s="39" t="s">
        <v>1086</v>
      </c>
    </row>
    <row r="236" spans="2:11" s="38" customFormat="1" ht="61.2" x14ac:dyDescent="0.3">
      <c r="B236" s="19"/>
      <c r="C236" s="19"/>
      <c r="D236" s="48" t="s">
        <v>451</v>
      </c>
      <c r="E236" s="48" t="s">
        <v>926</v>
      </c>
      <c r="F236" s="19" t="s">
        <v>1039</v>
      </c>
      <c r="G236" s="80">
        <v>0</v>
      </c>
      <c r="H236" s="87"/>
      <c r="K236" s="39" t="s">
        <v>1086</v>
      </c>
    </row>
    <row r="237" spans="2:11" s="38" customFormat="1" ht="81.599999999999994" x14ac:dyDescent="0.3">
      <c r="B237" s="19"/>
      <c r="C237" s="19"/>
      <c r="D237" s="48" t="s">
        <v>452</v>
      </c>
      <c r="E237" s="48" t="s">
        <v>453</v>
      </c>
      <c r="F237" s="19" t="s">
        <v>1059</v>
      </c>
      <c r="G237" s="80">
        <v>0</v>
      </c>
      <c r="H237" s="87"/>
      <c r="K237" s="39" t="s">
        <v>1086</v>
      </c>
    </row>
    <row r="238" spans="2:11" s="38" customFormat="1" ht="61.2" x14ac:dyDescent="0.3">
      <c r="B238" s="19"/>
      <c r="C238" s="19"/>
      <c r="D238" s="48" t="s">
        <v>454</v>
      </c>
      <c r="E238" s="48" t="s">
        <v>455</v>
      </c>
      <c r="F238" s="19" t="s">
        <v>1043</v>
      </c>
      <c r="G238" s="80">
        <v>0</v>
      </c>
      <c r="H238" s="87"/>
      <c r="K238" s="39" t="s">
        <v>1086</v>
      </c>
    </row>
    <row r="239" spans="2:11" s="38" customFormat="1" ht="81.599999999999994" x14ac:dyDescent="0.3">
      <c r="B239" s="19"/>
      <c r="C239" s="19"/>
      <c r="D239" s="48" t="s">
        <v>456</v>
      </c>
      <c r="E239" s="48" t="s">
        <v>855</v>
      </c>
      <c r="F239" s="19" t="s">
        <v>1041</v>
      </c>
      <c r="G239" s="80">
        <v>0</v>
      </c>
      <c r="H239" s="87"/>
      <c r="K239" s="39" t="s">
        <v>1086</v>
      </c>
    </row>
    <row r="240" spans="2:11" s="38" customFormat="1" ht="90" customHeight="1" x14ac:dyDescent="0.3">
      <c r="B240" s="213" t="s">
        <v>457</v>
      </c>
      <c r="C240" s="214"/>
      <c r="D240" s="214"/>
      <c r="E240" s="214"/>
      <c r="F240" s="214"/>
      <c r="G240" s="214"/>
      <c r="H240" s="215"/>
      <c r="I240" s="37">
        <f>SUM(G241:G265)</f>
        <v>0</v>
      </c>
      <c r="J240" s="38">
        <f>COUNT(G241:G265)*2</f>
        <v>32</v>
      </c>
      <c r="K240" s="39"/>
    </row>
    <row r="241" spans="1:11" s="38" customFormat="1" ht="103.95" customHeight="1" x14ac:dyDescent="0.3">
      <c r="B241" s="40" t="s">
        <v>458</v>
      </c>
      <c r="C241" s="40" t="s">
        <v>459</v>
      </c>
      <c r="D241" s="48" t="s">
        <v>460</v>
      </c>
      <c r="E241" s="48" t="s">
        <v>461</v>
      </c>
      <c r="F241" s="19" t="s">
        <v>1041</v>
      </c>
      <c r="G241" s="80">
        <v>0</v>
      </c>
      <c r="H241" s="86"/>
      <c r="K241" s="39" t="s">
        <v>1086</v>
      </c>
    </row>
    <row r="242" spans="1:11" s="38" customFormat="1" ht="94.05" hidden="1" customHeight="1" x14ac:dyDescent="0.3">
      <c r="A242" s="62"/>
      <c r="B242" s="146"/>
      <c r="C242" s="146"/>
      <c r="D242" s="48" t="s">
        <v>463</v>
      </c>
      <c r="E242" s="48" t="s">
        <v>464</v>
      </c>
      <c r="F242" s="19" t="s">
        <v>1050</v>
      </c>
      <c r="G242" s="7"/>
      <c r="H242" s="19"/>
      <c r="K242" s="39" t="s">
        <v>1087</v>
      </c>
    </row>
    <row r="243" spans="1:11" s="38" customFormat="1" ht="94.05" hidden="1" customHeight="1" x14ac:dyDescent="0.3">
      <c r="A243" s="62"/>
      <c r="B243" s="146"/>
      <c r="C243" s="146"/>
      <c r="D243" s="48" t="s">
        <v>462</v>
      </c>
      <c r="E243" s="48" t="s">
        <v>924</v>
      </c>
      <c r="F243" s="19" t="s">
        <v>1046</v>
      </c>
      <c r="G243" s="7"/>
      <c r="H243" s="19"/>
      <c r="K243" s="39" t="s">
        <v>1087</v>
      </c>
    </row>
    <row r="244" spans="1:11" s="38" customFormat="1" ht="106.95" customHeight="1" x14ac:dyDescent="0.3">
      <c r="B244" s="19"/>
      <c r="C244" s="19"/>
      <c r="D244" s="48" t="s">
        <v>465</v>
      </c>
      <c r="E244" s="48" t="s">
        <v>466</v>
      </c>
      <c r="F244" s="19" t="s">
        <v>1041</v>
      </c>
      <c r="G244" s="80">
        <v>0</v>
      </c>
      <c r="H244" s="86"/>
      <c r="K244" s="39" t="s">
        <v>1086</v>
      </c>
    </row>
    <row r="245" spans="1:11" s="38" customFormat="1" ht="106.95" customHeight="1" x14ac:dyDescent="0.3">
      <c r="B245" s="19"/>
      <c r="C245" s="19"/>
      <c r="D245" s="48" t="s">
        <v>467</v>
      </c>
      <c r="E245" s="48" t="s">
        <v>468</v>
      </c>
      <c r="F245" s="19" t="s">
        <v>1043</v>
      </c>
      <c r="G245" s="80">
        <v>0</v>
      </c>
      <c r="H245" s="86"/>
      <c r="K245" s="39" t="s">
        <v>1086</v>
      </c>
    </row>
    <row r="246" spans="1:11" s="38" customFormat="1" ht="76.05" customHeight="1" x14ac:dyDescent="0.3">
      <c r="B246" s="40" t="s">
        <v>469</v>
      </c>
      <c r="C246" s="40" t="s">
        <v>470</v>
      </c>
      <c r="D246" s="48" t="s">
        <v>471</v>
      </c>
      <c r="E246" s="48" t="s">
        <v>472</v>
      </c>
      <c r="F246" s="19" t="s">
        <v>1052</v>
      </c>
      <c r="G246" s="80">
        <v>0</v>
      </c>
      <c r="H246" s="86"/>
      <c r="K246" s="39" t="s">
        <v>1086</v>
      </c>
    </row>
    <row r="247" spans="1:11" s="38" customFormat="1" ht="61.95" hidden="1" customHeight="1" x14ac:dyDescent="0.3">
      <c r="A247" s="62"/>
      <c r="B247" s="146"/>
      <c r="C247" s="146"/>
      <c r="D247" s="48" t="s">
        <v>473</v>
      </c>
      <c r="E247" s="48" t="s">
        <v>969</v>
      </c>
      <c r="F247" s="19" t="s">
        <v>1059</v>
      </c>
      <c r="G247" s="7"/>
      <c r="H247" s="19"/>
      <c r="K247" s="39" t="s">
        <v>1087</v>
      </c>
    </row>
    <row r="248" spans="1:11" s="38" customFormat="1" ht="97.05" hidden="1" customHeight="1" x14ac:dyDescent="0.3">
      <c r="A248" s="62"/>
      <c r="B248" s="146"/>
      <c r="C248" s="146"/>
      <c r="D248" s="48" t="s">
        <v>474</v>
      </c>
      <c r="E248" s="48" t="s">
        <v>921</v>
      </c>
      <c r="F248" s="19" t="s">
        <v>1039</v>
      </c>
      <c r="G248" s="7"/>
      <c r="H248" s="19"/>
      <c r="K248" s="39" t="s">
        <v>1087</v>
      </c>
    </row>
    <row r="249" spans="1:11" s="38" customFormat="1" ht="97.05" hidden="1" customHeight="1" x14ac:dyDescent="0.3">
      <c r="A249" s="62"/>
      <c r="B249" s="146"/>
      <c r="C249" s="146"/>
      <c r="D249" s="48" t="s">
        <v>475</v>
      </c>
      <c r="E249" s="48" t="s">
        <v>922</v>
      </c>
      <c r="F249" s="19" t="s">
        <v>1043</v>
      </c>
      <c r="G249" s="7"/>
      <c r="H249" s="19"/>
      <c r="K249" s="39" t="s">
        <v>1087</v>
      </c>
    </row>
    <row r="250" spans="1:11" s="38" customFormat="1" ht="76.95" customHeight="1" x14ac:dyDescent="0.3">
      <c r="B250" s="19"/>
      <c r="C250" s="19"/>
      <c r="D250" s="48" t="s">
        <v>476</v>
      </c>
      <c r="E250" s="48" t="s">
        <v>923</v>
      </c>
      <c r="F250" s="19" t="s">
        <v>1050</v>
      </c>
      <c r="G250" s="80">
        <v>0</v>
      </c>
      <c r="H250" s="86"/>
      <c r="K250" s="39" t="s">
        <v>1086</v>
      </c>
    </row>
    <row r="251" spans="1:11" s="38" customFormat="1" ht="81.599999999999994" x14ac:dyDescent="0.3">
      <c r="B251" s="40" t="s">
        <v>477</v>
      </c>
      <c r="C251" s="40" t="s">
        <v>478</v>
      </c>
      <c r="D251" s="48" t="s">
        <v>479</v>
      </c>
      <c r="E251" s="48" t="s">
        <v>860</v>
      </c>
      <c r="F251" s="19" t="s">
        <v>1059</v>
      </c>
      <c r="G251" s="80">
        <v>0</v>
      </c>
      <c r="H251" s="87"/>
      <c r="K251" s="39" t="s">
        <v>1086</v>
      </c>
    </row>
    <row r="252" spans="1:11" s="38" customFormat="1" ht="106.05" customHeight="1" x14ac:dyDescent="0.3">
      <c r="B252" s="19"/>
      <c r="C252" s="19"/>
      <c r="D252" s="48" t="s">
        <v>480</v>
      </c>
      <c r="E252" s="48" t="s">
        <v>481</v>
      </c>
      <c r="F252" s="19" t="s">
        <v>1043</v>
      </c>
      <c r="G252" s="80">
        <v>0</v>
      </c>
      <c r="H252" s="87"/>
      <c r="K252" s="39" t="s">
        <v>1086</v>
      </c>
    </row>
    <row r="253" spans="1:11" s="38" customFormat="1" ht="103.95" customHeight="1" x14ac:dyDescent="0.3">
      <c r="B253" s="19"/>
      <c r="C253" s="19"/>
      <c r="D253" s="48" t="s">
        <v>482</v>
      </c>
      <c r="E253" s="48" t="s">
        <v>856</v>
      </c>
      <c r="F253" s="19" t="s">
        <v>1041</v>
      </c>
      <c r="G253" s="80">
        <v>0</v>
      </c>
      <c r="H253" s="87"/>
      <c r="K253" s="39" t="s">
        <v>1086</v>
      </c>
    </row>
    <row r="254" spans="1:11" s="38" customFormat="1" ht="102" x14ac:dyDescent="0.3">
      <c r="B254" s="19"/>
      <c r="C254" s="19"/>
      <c r="D254" s="48" t="s">
        <v>483</v>
      </c>
      <c r="E254" s="48" t="s">
        <v>920</v>
      </c>
      <c r="F254" s="19" t="s">
        <v>1047</v>
      </c>
      <c r="G254" s="80">
        <v>0</v>
      </c>
      <c r="H254" s="86"/>
      <c r="K254" s="39" t="s">
        <v>1086</v>
      </c>
    </row>
    <row r="255" spans="1:11" s="38" customFormat="1" ht="122.4" hidden="1" customHeight="1" x14ac:dyDescent="0.3">
      <c r="A255" s="62"/>
      <c r="B255" s="146"/>
      <c r="C255" s="146"/>
      <c r="D255" s="48" t="s">
        <v>484</v>
      </c>
      <c r="E255" s="48" t="s">
        <v>970</v>
      </c>
      <c r="F255" s="19" t="s">
        <v>1043</v>
      </c>
      <c r="G255" s="7"/>
      <c r="H255" s="41"/>
      <c r="I255" s="42"/>
      <c r="K255" s="39" t="s">
        <v>1087</v>
      </c>
    </row>
    <row r="256" spans="1:11" s="38" customFormat="1" ht="55.95" hidden="1" customHeight="1" x14ac:dyDescent="0.3">
      <c r="A256" s="62"/>
      <c r="B256" s="146" t="s">
        <v>485</v>
      </c>
      <c r="C256" s="146" t="s">
        <v>486</v>
      </c>
      <c r="D256" s="48" t="s">
        <v>487</v>
      </c>
      <c r="E256" s="48" t="s">
        <v>857</v>
      </c>
      <c r="F256" s="19" t="s">
        <v>1059</v>
      </c>
      <c r="G256" s="7"/>
      <c r="H256" s="19"/>
      <c r="K256" s="39" t="s">
        <v>1087</v>
      </c>
    </row>
    <row r="257" spans="1:11" s="38" customFormat="1" ht="79.05" customHeight="1" x14ac:dyDescent="0.3">
      <c r="B257" s="40" t="s">
        <v>485</v>
      </c>
      <c r="C257" s="40" t="s">
        <v>486</v>
      </c>
      <c r="D257" s="48" t="s">
        <v>488</v>
      </c>
      <c r="E257" s="48" t="s">
        <v>489</v>
      </c>
      <c r="F257" s="19" t="s">
        <v>1043</v>
      </c>
      <c r="G257" s="80">
        <v>0</v>
      </c>
      <c r="H257" s="86"/>
      <c r="K257" s="39" t="s">
        <v>1086</v>
      </c>
    </row>
    <row r="258" spans="1:11" s="38" customFormat="1" ht="82.95" customHeight="1" x14ac:dyDescent="0.3">
      <c r="B258" s="19"/>
      <c r="C258" s="19"/>
      <c r="D258" s="48" t="s">
        <v>490</v>
      </c>
      <c r="E258" s="48" t="s">
        <v>491</v>
      </c>
      <c r="F258" s="19" t="s">
        <v>1059</v>
      </c>
      <c r="G258" s="80">
        <v>0</v>
      </c>
      <c r="H258" s="86"/>
      <c r="K258" s="39" t="s">
        <v>1086</v>
      </c>
    </row>
    <row r="259" spans="1:11" s="38" customFormat="1" ht="76.05" customHeight="1" x14ac:dyDescent="0.3">
      <c r="B259" s="19"/>
      <c r="C259" s="19"/>
      <c r="D259" s="48" t="s">
        <v>492</v>
      </c>
      <c r="E259" s="48" t="s">
        <v>858</v>
      </c>
      <c r="F259" s="19" t="s">
        <v>1059</v>
      </c>
      <c r="G259" s="80">
        <v>0</v>
      </c>
      <c r="H259" s="86"/>
      <c r="K259" s="39" t="s">
        <v>1086</v>
      </c>
    </row>
    <row r="260" spans="1:11" s="38" customFormat="1" ht="115.95" customHeight="1" x14ac:dyDescent="0.3">
      <c r="B260" s="19"/>
      <c r="C260" s="19"/>
      <c r="D260" s="48" t="s">
        <v>493</v>
      </c>
      <c r="E260" s="48" t="s">
        <v>971</v>
      </c>
      <c r="F260" s="19" t="s">
        <v>1043</v>
      </c>
      <c r="G260" s="80">
        <v>0</v>
      </c>
      <c r="H260" s="86"/>
      <c r="K260" s="39" t="s">
        <v>1086</v>
      </c>
    </row>
    <row r="261" spans="1:11" s="38" customFormat="1" ht="61.2" x14ac:dyDescent="0.3">
      <c r="B261" s="40" t="s">
        <v>494</v>
      </c>
      <c r="C261" s="40" t="s">
        <v>495</v>
      </c>
      <c r="D261" s="48" t="s">
        <v>496</v>
      </c>
      <c r="E261" s="48" t="s">
        <v>497</v>
      </c>
      <c r="F261" s="19" t="s">
        <v>1041</v>
      </c>
      <c r="G261" s="80">
        <v>0</v>
      </c>
      <c r="H261" s="86"/>
      <c r="K261" s="39" t="s">
        <v>1086</v>
      </c>
    </row>
    <row r="262" spans="1:11" s="38" customFormat="1" ht="103.05" hidden="1" customHeight="1" x14ac:dyDescent="0.3">
      <c r="A262" s="62"/>
      <c r="B262" s="146"/>
      <c r="C262" s="146"/>
      <c r="D262" s="48" t="s">
        <v>498</v>
      </c>
      <c r="E262" s="48" t="s">
        <v>499</v>
      </c>
      <c r="F262" s="19" t="s">
        <v>1060</v>
      </c>
      <c r="G262" s="7"/>
      <c r="H262" s="19"/>
      <c r="K262" s="39" t="s">
        <v>1087</v>
      </c>
    </row>
    <row r="263" spans="1:11" s="38" customFormat="1" ht="127.05" customHeight="1" x14ac:dyDescent="0.3">
      <c r="B263" s="19"/>
      <c r="C263" s="19"/>
      <c r="D263" s="48" t="s">
        <v>500</v>
      </c>
      <c r="E263" s="48" t="s">
        <v>972</v>
      </c>
      <c r="F263" s="19" t="s">
        <v>1041</v>
      </c>
      <c r="G263" s="80">
        <v>0</v>
      </c>
      <c r="H263" s="86"/>
      <c r="K263" s="39" t="s">
        <v>1086</v>
      </c>
    </row>
    <row r="264" spans="1:11" s="38" customFormat="1" ht="109.05" hidden="1" customHeight="1" x14ac:dyDescent="0.3">
      <c r="A264" s="62"/>
      <c r="B264" s="146"/>
      <c r="C264" s="146"/>
      <c r="D264" s="48" t="s">
        <v>501</v>
      </c>
      <c r="E264" s="48" t="s">
        <v>502</v>
      </c>
      <c r="F264" s="19" t="s">
        <v>1041</v>
      </c>
      <c r="G264" s="7"/>
      <c r="H264" s="19"/>
      <c r="K264" s="39" t="s">
        <v>1087</v>
      </c>
    </row>
    <row r="265" spans="1:11" s="38" customFormat="1" ht="109.05" customHeight="1" x14ac:dyDescent="0.3">
      <c r="B265" s="19"/>
      <c r="C265" s="19"/>
      <c r="D265" s="48" t="s">
        <v>503</v>
      </c>
      <c r="E265" s="48" t="s">
        <v>504</v>
      </c>
      <c r="F265" s="19" t="s">
        <v>1059</v>
      </c>
      <c r="G265" s="80">
        <v>0</v>
      </c>
      <c r="H265" s="86"/>
      <c r="K265" s="39" t="s">
        <v>1086</v>
      </c>
    </row>
    <row r="266" spans="1:11" s="38" customFormat="1" ht="79.05" customHeight="1" x14ac:dyDescent="0.3">
      <c r="B266" s="213" t="s">
        <v>505</v>
      </c>
      <c r="C266" s="214"/>
      <c r="D266" s="214"/>
      <c r="E266" s="214"/>
      <c r="F266" s="214"/>
      <c r="G266" s="214"/>
      <c r="H266" s="215"/>
      <c r="I266" s="37">
        <f>SUM(G267:G291)</f>
        <v>0</v>
      </c>
      <c r="J266" s="38">
        <f>COUNT(G267:G291)*2</f>
        <v>34</v>
      </c>
      <c r="K266" s="39"/>
    </row>
    <row r="267" spans="1:11" s="38" customFormat="1" ht="102" hidden="1" customHeight="1" x14ac:dyDescent="0.3">
      <c r="A267" s="62"/>
      <c r="B267" s="146" t="s">
        <v>506</v>
      </c>
      <c r="C267" s="146" t="s">
        <v>507</v>
      </c>
      <c r="D267" s="48" t="s">
        <v>508</v>
      </c>
      <c r="E267" s="48" t="s">
        <v>509</v>
      </c>
      <c r="F267" s="19" t="s">
        <v>1043</v>
      </c>
      <c r="G267" s="7"/>
      <c r="H267" s="19"/>
      <c r="K267" s="39" t="s">
        <v>1087</v>
      </c>
    </row>
    <row r="268" spans="1:11" s="38" customFormat="1" ht="72" customHeight="1" x14ac:dyDescent="0.3">
      <c r="B268" s="40" t="s">
        <v>506</v>
      </c>
      <c r="C268" s="40" t="s">
        <v>507</v>
      </c>
      <c r="D268" s="48" t="s">
        <v>510</v>
      </c>
      <c r="E268" s="48" t="s">
        <v>917</v>
      </c>
      <c r="F268" s="19" t="s">
        <v>1058</v>
      </c>
      <c r="G268" s="80">
        <v>0</v>
      </c>
      <c r="H268" s="88"/>
      <c r="K268" s="39" t="s">
        <v>1086</v>
      </c>
    </row>
    <row r="269" spans="1:11" s="38" customFormat="1" ht="72" customHeight="1" x14ac:dyDescent="0.3">
      <c r="B269" s="19"/>
      <c r="C269" s="19"/>
      <c r="D269" s="48" t="s">
        <v>511</v>
      </c>
      <c r="E269" s="48" t="s">
        <v>862</v>
      </c>
      <c r="F269" s="19" t="s">
        <v>1058</v>
      </c>
      <c r="G269" s="80">
        <v>0</v>
      </c>
      <c r="H269" s="88"/>
      <c r="K269" s="39" t="s">
        <v>1086</v>
      </c>
    </row>
    <row r="270" spans="1:11" s="38" customFormat="1" ht="58.95" customHeight="1" x14ac:dyDescent="0.3">
      <c r="B270" s="19"/>
      <c r="C270" s="19"/>
      <c r="D270" s="48" t="s">
        <v>512</v>
      </c>
      <c r="E270" s="48" t="s">
        <v>513</v>
      </c>
      <c r="F270" s="19" t="s">
        <v>1058</v>
      </c>
      <c r="G270" s="80">
        <v>0</v>
      </c>
      <c r="H270" s="88"/>
      <c r="K270" s="39" t="s">
        <v>1086</v>
      </c>
    </row>
    <row r="271" spans="1:11" s="38" customFormat="1" ht="85.95" customHeight="1" x14ac:dyDescent="0.3">
      <c r="B271" s="19"/>
      <c r="C271" s="19"/>
      <c r="D271" s="48" t="s">
        <v>514</v>
      </c>
      <c r="E271" s="48" t="s">
        <v>863</v>
      </c>
      <c r="F271" s="19" t="s">
        <v>1043</v>
      </c>
      <c r="G271" s="80">
        <v>0</v>
      </c>
      <c r="H271" s="88"/>
      <c r="K271" s="39" t="s">
        <v>1086</v>
      </c>
    </row>
    <row r="272" spans="1:11" s="38" customFormat="1" ht="61.2" hidden="1" customHeight="1" x14ac:dyDescent="0.3">
      <c r="A272" s="62"/>
      <c r="B272" s="146" t="s">
        <v>515</v>
      </c>
      <c r="C272" s="146" t="s">
        <v>516</v>
      </c>
      <c r="D272" s="48" t="s">
        <v>866</v>
      </c>
      <c r="E272" s="48" t="s">
        <v>918</v>
      </c>
      <c r="F272" s="19" t="s">
        <v>1043</v>
      </c>
      <c r="G272" s="7"/>
      <c r="H272" s="19"/>
      <c r="K272" s="39" t="s">
        <v>1087</v>
      </c>
    </row>
    <row r="273" spans="1:11" s="38" customFormat="1" ht="61.95" hidden="1" customHeight="1" x14ac:dyDescent="0.3">
      <c r="A273" s="62"/>
      <c r="B273" s="146"/>
      <c r="C273" s="146"/>
      <c r="D273" s="48" t="s">
        <v>867</v>
      </c>
      <c r="E273" s="48" t="s">
        <v>517</v>
      </c>
      <c r="F273" s="19" t="s">
        <v>1043</v>
      </c>
      <c r="G273" s="7"/>
      <c r="H273" s="19"/>
      <c r="K273" s="39" t="s">
        <v>1087</v>
      </c>
    </row>
    <row r="274" spans="1:11" s="38" customFormat="1" ht="61.2" hidden="1" customHeight="1" x14ac:dyDescent="0.3">
      <c r="A274" s="62"/>
      <c r="B274" s="146"/>
      <c r="C274" s="146"/>
      <c r="D274" s="48" t="s">
        <v>868</v>
      </c>
      <c r="E274" s="48" t="s">
        <v>864</v>
      </c>
      <c r="F274" s="19" t="s">
        <v>1043</v>
      </c>
      <c r="G274" s="7"/>
      <c r="H274" s="19"/>
      <c r="K274" s="39" t="s">
        <v>1087</v>
      </c>
    </row>
    <row r="275" spans="1:11" s="38" customFormat="1" ht="61.2" hidden="1" customHeight="1" x14ac:dyDescent="0.3">
      <c r="A275" s="62"/>
      <c r="B275" s="146"/>
      <c r="C275" s="146"/>
      <c r="D275" s="48" t="s">
        <v>518</v>
      </c>
      <c r="E275" s="48" t="s">
        <v>519</v>
      </c>
      <c r="F275" s="19" t="s">
        <v>1043</v>
      </c>
      <c r="G275" s="7"/>
      <c r="H275" s="19"/>
      <c r="K275" s="39" t="s">
        <v>1087</v>
      </c>
    </row>
    <row r="276" spans="1:11" s="38" customFormat="1" ht="81.599999999999994" hidden="1" customHeight="1" x14ac:dyDescent="0.3">
      <c r="A276" s="62"/>
      <c r="B276" s="146"/>
      <c r="C276" s="146"/>
      <c r="D276" s="48" t="s">
        <v>520</v>
      </c>
      <c r="E276" s="48" t="s">
        <v>865</v>
      </c>
      <c r="F276" s="19" t="s">
        <v>1043</v>
      </c>
      <c r="G276" s="7"/>
      <c r="H276" s="43"/>
      <c r="K276" s="39" t="s">
        <v>1087</v>
      </c>
    </row>
    <row r="277" spans="1:11" s="38" customFormat="1" ht="61.2" x14ac:dyDescent="0.3">
      <c r="B277" s="40" t="s">
        <v>521</v>
      </c>
      <c r="C277" s="40" t="s">
        <v>522</v>
      </c>
      <c r="D277" s="48" t="s">
        <v>523</v>
      </c>
      <c r="E277" s="48" t="s">
        <v>524</v>
      </c>
      <c r="F277" s="19" t="s">
        <v>1043</v>
      </c>
      <c r="G277" s="80">
        <v>0</v>
      </c>
      <c r="H277" s="88"/>
      <c r="K277" s="39" t="s">
        <v>1086</v>
      </c>
    </row>
    <row r="278" spans="1:11" s="38" customFormat="1" ht="85.05" customHeight="1" x14ac:dyDescent="0.3">
      <c r="B278" s="19"/>
      <c r="C278" s="19"/>
      <c r="D278" s="48" t="s">
        <v>525</v>
      </c>
      <c r="E278" s="48" t="s">
        <v>526</v>
      </c>
      <c r="F278" s="19" t="s">
        <v>1043</v>
      </c>
      <c r="G278" s="80">
        <v>0</v>
      </c>
      <c r="H278" s="88"/>
      <c r="K278" s="39" t="s">
        <v>1086</v>
      </c>
    </row>
    <row r="279" spans="1:11" s="38" customFormat="1" ht="155.25" customHeight="1" x14ac:dyDescent="0.3">
      <c r="B279" s="19"/>
      <c r="C279" s="19"/>
      <c r="D279" s="48" t="s">
        <v>527</v>
      </c>
      <c r="E279" s="48" t="s">
        <v>940</v>
      </c>
      <c r="F279" s="19" t="s">
        <v>1043</v>
      </c>
      <c r="G279" s="80">
        <v>0</v>
      </c>
      <c r="H279" s="88"/>
      <c r="K279" s="39" t="s">
        <v>1086</v>
      </c>
    </row>
    <row r="280" spans="1:11" s="38" customFormat="1" ht="141" customHeight="1" x14ac:dyDescent="0.3">
      <c r="B280" s="19"/>
      <c r="C280" s="19"/>
      <c r="D280" s="48" t="s">
        <v>528</v>
      </c>
      <c r="E280" s="48" t="s">
        <v>941</v>
      </c>
      <c r="F280" s="19" t="s">
        <v>1043</v>
      </c>
      <c r="G280" s="80">
        <v>0</v>
      </c>
      <c r="H280" s="88"/>
      <c r="K280" s="39" t="s">
        <v>1086</v>
      </c>
    </row>
    <row r="281" spans="1:11" s="38" customFormat="1" ht="106.05" customHeight="1" x14ac:dyDescent="0.3">
      <c r="B281" s="19"/>
      <c r="C281" s="19"/>
      <c r="D281" s="48" t="s">
        <v>529</v>
      </c>
      <c r="E281" s="48" t="s">
        <v>869</v>
      </c>
      <c r="F281" s="19" t="s">
        <v>1043</v>
      </c>
      <c r="G281" s="80">
        <v>0</v>
      </c>
      <c r="H281" s="88"/>
      <c r="K281" s="39" t="s">
        <v>1086</v>
      </c>
    </row>
    <row r="282" spans="1:11" s="38" customFormat="1" ht="81.599999999999994" x14ac:dyDescent="0.3">
      <c r="B282" s="40" t="s">
        <v>530</v>
      </c>
      <c r="C282" s="40" t="s">
        <v>531</v>
      </c>
      <c r="D282" s="48" t="s">
        <v>532</v>
      </c>
      <c r="E282" s="48" t="s">
        <v>870</v>
      </c>
      <c r="F282" s="19" t="s">
        <v>1041</v>
      </c>
      <c r="G282" s="80">
        <v>0</v>
      </c>
      <c r="H282" s="86"/>
      <c r="K282" s="39" t="s">
        <v>1086</v>
      </c>
    </row>
    <row r="283" spans="1:11" s="38" customFormat="1" ht="61.2" hidden="1" customHeight="1" x14ac:dyDescent="0.3">
      <c r="A283" s="62"/>
      <c r="B283" s="146"/>
      <c r="C283" s="146"/>
      <c r="D283" s="48" t="s">
        <v>533</v>
      </c>
      <c r="E283" s="48" t="s">
        <v>534</v>
      </c>
      <c r="F283" s="19" t="s">
        <v>1041</v>
      </c>
      <c r="G283" s="7"/>
      <c r="H283" s="43"/>
      <c r="K283" s="39" t="s">
        <v>1087</v>
      </c>
    </row>
    <row r="284" spans="1:11" s="38" customFormat="1" ht="61.2" hidden="1" customHeight="1" x14ac:dyDescent="0.3">
      <c r="A284" s="62"/>
      <c r="B284" s="146"/>
      <c r="C284" s="146"/>
      <c r="D284" s="48" t="s">
        <v>535</v>
      </c>
      <c r="E284" s="48" t="s">
        <v>916</v>
      </c>
      <c r="F284" s="19" t="s">
        <v>1043</v>
      </c>
      <c r="G284" s="7"/>
      <c r="H284" s="43"/>
      <c r="K284" s="39" t="s">
        <v>1087</v>
      </c>
    </row>
    <row r="285" spans="1:11" s="38" customFormat="1" ht="61.2" x14ac:dyDescent="0.3">
      <c r="B285" s="19"/>
      <c r="C285" s="19"/>
      <c r="D285" s="48" t="s">
        <v>536</v>
      </c>
      <c r="E285" s="48" t="s">
        <v>919</v>
      </c>
      <c r="F285" s="19" t="s">
        <v>1041</v>
      </c>
      <c r="G285" s="80">
        <v>0</v>
      </c>
      <c r="H285" s="88"/>
      <c r="K285" s="39" t="s">
        <v>1086</v>
      </c>
    </row>
    <row r="286" spans="1:11" s="38" customFormat="1" ht="102" x14ac:dyDescent="0.3">
      <c r="B286" s="17"/>
      <c r="C286" s="17"/>
      <c r="D286" s="48" t="s">
        <v>537</v>
      </c>
      <c r="E286" s="48" t="s">
        <v>915</v>
      </c>
      <c r="F286" s="19" t="s">
        <v>1039</v>
      </c>
      <c r="G286" s="80">
        <v>0</v>
      </c>
      <c r="H286" s="88"/>
      <c r="K286" s="39" t="s">
        <v>1086</v>
      </c>
    </row>
    <row r="287" spans="1:11" s="38" customFormat="1" ht="81.599999999999994" x14ac:dyDescent="0.3">
      <c r="B287" s="40" t="s">
        <v>538</v>
      </c>
      <c r="C287" s="40" t="s">
        <v>539</v>
      </c>
      <c r="D287" s="48" t="s">
        <v>871</v>
      </c>
      <c r="E287" s="48" t="s">
        <v>540</v>
      </c>
      <c r="F287" s="19" t="s">
        <v>1039</v>
      </c>
      <c r="G287" s="80">
        <v>0</v>
      </c>
      <c r="H287" s="88"/>
      <c r="K287" s="39" t="s">
        <v>1086</v>
      </c>
    </row>
    <row r="288" spans="1:11" s="38" customFormat="1" ht="81.599999999999994" x14ac:dyDescent="0.3">
      <c r="B288" s="19"/>
      <c r="C288" s="19"/>
      <c r="D288" s="48" t="s">
        <v>872</v>
      </c>
      <c r="E288" s="48" t="s">
        <v>541</v>
      </c>
      <c r="F288" s="19" t="s">
        <v>1039</v>
      </c>
      <c r="G288" s="80">
        <v>0</v>
      </c>
      <c r="H288" s="88"/>
      <c r="K288" s="39" t="s">
        <v>1086</v>
      </c>
    </row>
    <row r="289" spans="1:11" s="38" customFormat="1" ht="102" x14ac:dyDescent="0.3">
      <c r="B289" s="19"/>
      <c r="C289" s="19"/>
      <c r="D289" s="48" t="s">
        <v>542</v>
      </c>
      <c r="E289" s="48" t="s">
        <v>543</v>
      </c>
      <c r="F289" s="19" t="s">
        <v>1038</v>
      </c>
      <c r="G289" s="80">
        <v>0</v>
      </c>
      <c r="H289" s="88"/>
      <c r="K289" s="39" t="s">
        <v>1086</v>
      </c>
    </row>
    <row r="290" spans="1:11" s="38" customFormat="1" ht="81.599999999999994" x14ac:dyDescent="0.3">
      <c r="B290" s="19"/>
      <c r="C290" s="19"/>
      <c r="D290" s="48" t="s">
        <v>544</v>
      </c>
      <c r="E290" s="48" t="s">
        <v>545</v>
      </c>
      <c r="F290" s="19" t="s">
        <v>1041</v>
      </c>
      <c r="G290" s="80">
        <v>0</v>
      </c>
      <c r="H290" s="88"/>
      <c r="K290" s="39" t="s">
        <v>1086</v>
      </c>
    </row>
    <row r="291" spans="1:11" s="38" customFormat="1" ht="81.599999999999994" x14ac:dyDescent="0.3">
      <c r="B291" s="19"/>
      <c r="C291" s="19"/>
      <c r="D291" s="48" t="s">
        <v>546</v>
      </c>
      <c r="E291" s="48" t="s">
        <v>873</v>
      </c>
      <c r="F291" s="19" t="s">
        <v>1041</v>
      </c>
      <c r="G291" s="80">
        <v>0</v>
      </c>
      <c r="H291" s="87"/>
      <c r="K291" s="39" t="s">
        <v>1086</v>
      </c>
    </row>
    <row r="292" spans="1:11" s="38" customFormat="1" ht="66" customHeight="1" x14ac:dyDescent="0.3">
      <c r="B292" s="213" t="s">
        <v>547</v>
      </c>
      <c r="C292" s="214"/>
      <c r="D292" s="214"/>
      <c r="E292" s="214"/>
      <c r="F292" s="214"/>
      <c r="G292" s="214"/>
      <c r="H292" s="215"/>
      <c r="I292" s="37">
        <f>SUM(G293:G317)</f>
        <v>0</v>
      </c>
      <c r="J292" s="38">
        <f>COUNT(G293:G317)*2</f>
        <v>32</v>
      </c>
      <c r="K292" s="39"/>
    </row>
    <row r="293" spans="1:11" s="38" customFormat="1" ht="106.95" customHeight="1" x14ac:dyDescent="0.3">
      <c r="B293" s="40" t="s">
        <v>548</v>
      </c>
      <c r="C293" s="40" t="s">
        <v>549</v>
      </c>
      <c r="D293" s="48" t="s">
        <v>550</v>
      </c>
      <c r="E293" s="48" t="s">
        <v>551</v>
      </c>
      <c r="F293" s="19" t="s">
        <v>1039</v>
      </c>
      <c r="G293" s="80">
        <v>0</v>
      </c>
      <c r="H293" s="86"/>
      <c r="K293" s="39" t="s">
        <v>1086</v>
      </c>
    </row>
    <row r="294" spans="1:11" s="38" customFormat="1" ht="214.05" customHeight="1" x14ac:dyDescent="0.3">
      <c r="B294" s="19"/>
      <c r="C294" s="19"/>
      <c r="D294" s="48" t="s">
        <v>552</v>
      </c>
      <c r="E294" s="48" t="s">
        <v>1032</v>
      </c>
      <c r="F294" s="19" t="s">
        <v>1039</v>
      </c>
      <c r="G294" s="80">
        <v>0</v>
      </c>
      <c r="H294" s="88"/>
      <c r="K294" s="39" t="s">
        <v>1086</v>
      </c>
    </row>
    <row r="295" spans="1:11" s="38" customFormat="1" ht="61.2" hidden="1" customHeight="1" x14ac:dyDescent="0.3">
      <c r="A295" s="62"/>
      <c r="B295" s="146"/>
      <c r="C295" s="146"/>
      <c r="D295" s="48" t="s">
        <v>553</v>
      </c>
      <c r="E295" s="48" t="s">
        <v>874</v>
      </c>
      <c r="F295" s="19" t="s">
        <v>1038</v>
      </c>
      <c r="G295" s="7"/>
      <c r="H295" s="19"/>
      <c r="K295" s="39" t="s">
        <v>1087</v>
      </c>
    </row>
    <row r="296" spans="1:11" s="38" customFormat="1" ht="106.95" customHeight="1" x14ac:dyDescent="0.3">
      <c r="B296" s="19"/>
      <c r="C296" s="19"/>
      <c r="D296" s="48" t="s">
        <v>554</v>
      </c>
      <c r="E296" s="48" t="s">
        <v>555</v>
      </c>
      <c r="F296" s="19" t="s">
        <v>1039</v>
      </c>
      <c r="G296" s="80">
        <v>0</v>
      </c>
      <c r="H296" s="86"/>
      <c r="K296" s="39" t="s">
        <v>1086</v>
      </c>
    </row>
    <row r="297" spans="1:11" s="38" customFormat="1" ht="61.2" x14ac:dyDescent="0.3">
      <c r="B297" s="19"/>
      <c r="C297" s="19"/>
      <c r="D297" s="48" t="s">
        <v>556</v>
      </c>
      <c r="E297" s="48" t="s">
        <v>557</v>
      </c>
      <c r="F297" s="19" t="s">
        <v>1041</v>
      </c>
      <c r="G297" s="80">
        <v>0</v>
      </c>
      <c r="H297" s="86"/>
      <c r="K297" s="39" t="s">
        <v>1086</v>
      </c>
    </row>
    <row r="298" spans="1:11" s="38" customFormat="1" ht="61.2" hidden="1" customHeight="1" x14ac:dyDescent="0.3">
      <c r="A298" s="62"/>
      <c r="B298" s="146" t="s">
        <v>558</v>
      </c>
      <c r="C298" s="146" t="s">
        <v>559</v>
      </c>
      <c r="D298" s="48" t="s">
        <v>560</v>
      </c>
      <c r="E298" s="48" t="s">
        <v>876</v>
      </c>
      <c r="F298" s="19" t="s">
        <v>1043</v>
      </c>
      <c r="G298" s="7"/>
      <c r="H298" s="19"/>
      <c r="K298" s="39" t="s">
        <v>1087</v>
      </c>
    </row>
    <row r="299" spans="1:11" s="38" customFormat="1" ht="122.4" hidden="1" customHeight="1" x14ac:dyDescent="0.3">
      <c r="A299" s="62"/>
      <c r="B299" s="146"/>
      <c r="C299" s="146"/>
      <c r="D299" s="48" t="s">
        <v>561</v>
      </c>
      <c r="E299" s="48" t="s">
        <v>1033</v>
      </c>
      <c r="F299" s="19" t="s">
        <v>1043</v>
      </c>
      <c r="G299" s="7"/>
      <c r="H299" s="19"/>
      <c r="K299" s="39" t="s">
        <v>1087</v>
      </c>
    </row>
    <row r="300" spans="1:11" s="38" customFormat="1" ht="81.599999999999994" hidden="1" customHeight="1" x14ac:dyDescent="0.3">
      <c r="A300" s="62"/>
      <c r="B300" s="146"/>
      <c r="C300" s="146"/>
      <c r="D300" s="48" t="s">
        <v>562</v>
      </c>
      <c r="E300" s="48" t="s">
        <v>875</v>
      </c>
      <c r="F300" s="19" t="s">
        <v>1043</v>
      </c>
      <c r="G300" s="7"/>
      <c r="H300" s="19"/>
      <c r="K300" s="39" t="s">
        <v>1087</v>
      </c>
    </row>
    <row r="301" spans="1:11" s="38" customFormat="1" ht="61.2" hidden="1" customHeight="1" x14ac:dyDescent="0.3">
      <c r="A301" s="62"/>
      <c r="B301" s="146"/>
      <c r="C301" s="146"/>
      <c r="D301" s="48" t="s">
        <v>563</v>
      </c>
      <c r="E301" s="48" t="s">
        <v>564</v>
      </c>
      <c r="F301" s="19" t="s">
        <v>1060</v>
      </c>
      <c r="G301" s="7"/>
      <c r="H301" s="19"/>
      <c r="K301" s="39" t="s">
        <v>1087</v>
      </c>
    </row>
    <row r="302" spans="1:11" s="38" customFormat="1" ht="102" hidden="1" customHeight="1" x14ac:dyDescent="0.3">
      <c r="A302" s="62"/>
      <c r="B302" s="146"/>
      <c r="C302" s="146"/>
      <c r="D302" s="48" t="s">
        <v>565</v>
      </c>
      <c r="E302" s="48" t="s">
        <v>566</v>
      </c>
      <c r="F302" s="19" t="s">
        <v>1041</v>
      </c>
      <c r="G302" s="7"/>
      <c r="H302" s="19"/>
      <c r="K302" s="39" t="s">
        <v>1087</v>
      </c>
    </row>
    <row r="303" spans="1:11" s="38" customFormat="1" ht="61.2" x14ac:dyDescent="0.3">
      <c r="B303" s="40" t="s">
        <v>567</v>
      </c>
      <c r="C303" s="40" t="s">
        <v>568</v>
      </c>
      <c r="D303" s="48" t="s">
        <v>569</v>
      </c>
      <c r="E303" s="48" t="s">
        <v>570</v>
      </c>
      <c r="F303" s="19" t="s">
        <v>1043</v>
      </c>
      <c r="G303" s="80">
        <v>0</v>
      </c>
      <c r="H303" s="86"/>
      <c r="K303" s="39" t="s">
        <v>1086</v>
      </c>
    </row>
    <row r="304" spans="1:11" s="38" customFormat="1" ht="61.2" x14ac:dyDescent="0.3">
      <c r="B304" s="19"/>
      <c r="C304" s="19"/>
      <c r="D304" s="48" t="s">
        <v>571</v>
      </c>
      <c r="E304" s="48" t="s">
        <v>877</v>
      </c>
      <c r="F304" s="19" t="s">
        <v>1043</v>
      </c>
      <c r="G304" s="80">
        <v>0</v>
      </c>
      <c r="H304" s="88"/>
      <c r="K304" s="39" t="s">
        <v>1086</v>
      </c>
    </row>
    <row r="305" spans="1:11" s="38" customFormat="1" ht="61.2" x14ac:dyDescent="0.3">
      <c r="B305" s="19"/>
      <c r="C305" s="19"/>
      <c r="D305" s="48" t="s">
        <v>572</v>
      </c>
      <c r="E305" s="48" t="s">
        <v>973</v>
      </c>
      <c r="F305" s="19" t="s">
        <v>1043</v>
      </c>
      <c r="G305" s="80">
        <v>0</v>
      </c>
      <c r="H305" s="88"/>
      <c r="K305" s="39" t="s">
        <v>1086</v>
      </c>
    </row>
    <row r="306" spans="1:11" s="38" customFormat="1" ht="81.599999999999994" x14ac:dyDescent="0.3">
      <c r="B306" s="19"/>
      <c r="C306" s="19"/>
      <c r="D306" s="48" t="s">
        <v>573</v>
      </c>
      <c r="E306" s="48" t="s">
        <v>878</v>
      </c>
      <c r="F306" s="19" t="s">
        <v>1043</v>
      </c>
      <c r="G306" s="80">
        <v>0</v>
      </c>
      <c r="H306" s="88"/>
      <c r="K306" s="39" t="s">
        <v>1086</v>
      </c>
    </row>
    <row r="307" spans="1:11" s="38" customFormat="1" ht="81.599999999999994" x14ac:dyDescent="0.3">
      <c r="B307" s="19"/>
      <c r="C307" s="19"/>
      <c r="D307" s="48" t="s">
        <v>574</v>
      </c>
      <c r="E307" s="48" t="s">
        <v>879</v>
      </c>
      <c r="F307" s="19" t="s">
        <v>1043</v>
      </c>
      <c r="G307" s="80">
        <v>0</v>
      </c>
      <c r="H307" s="88"/>
      <c r="K307" s="39" t="s">
        <v>1086</v>
      </c>
    </row>
    <row r="308" spans="1:11" s="38" customFormat="1" ht="115.95" customHeight="1" x14ac:dyDescent="0.3">
      <c r="B308" s="40" t="s">
        <v>575</v>
      </c>
      <c r="C308" s="40" t="s">
        <v>576</v>
      </c>
      <c r="D308" s="48" t="s">
        <v>577</v>
      </c>
      <c r="E308" s="48" t="s">
        <v>910</v>
      </c>
      <c r="F308" s="19" t="s">
        <v>1054</v>
      </c>
      <c r="G308" s="80">
        <v>0</v>
      </c>
      <c r="H308" s="86"/>
      <c r="K308" s="39" t="s">
        <v>1086</v>
      </c>
    </row>
    <row r="309" spans="1:11" s="38" customFormat="1" ht="81.599999999999994" x14ac:dyDescent="0.3">
      <c r="B309" s="19"/>
      <c r="C309" s="19"/>
      <c r="D309" s="48" t="s">
        <v>578</v>
      </c>
      <c r="E309" s="48" t="s">
        <v>880</v>
      </c>
      <c r="F309" s="19" t="s">
        <v>1043</v>
      </c>
      <c r="G309" s="80">
        <v>0</v>
      </c>
      <c r="H309" s="86"/>
      <c r="K309" s="39" t="s">
        <v>1086</v>
      </c>
    </row>
    <row r="310" spans="1:11" s="38" customFormat="1" ht="139.94999999999999" customHeight="1" x14ac:dyDescent="0.3">
      <c r="B310" s="19"/>
      <c r="C310" s="19"/>
      <c r="D310" s="48" t="s">
        <v>579</v>
      </c>
      <c r="E310" s="48" t="s">
        <v>881</v>
      </c>
      <c r="F310" s="19" t="s">
        <v>1039</v>
      </c>
      <c r="G310" s="80">
        <v>0</v>
      </c>
      <c r="H310" s="86"/>
      <c r="K310" s="39" t="s">
        <v>1086</v>
      </c>
    </row>
    <row r="311" spans="1:11" s="38" customFormat="1" ht="61.2" x14ac:dyDescent="0.3">
      <c r="B311" s="19"/>
      <c r="C311" s="19"/>
      <c r="D311" s="48" t="s">
        <v>580</v>
      </c>
      <c r="E311" s="48" t="s">
        <v>581</v>
      </c>
      <c r="F311" s="19" t="s">
        <v>1043</v>
      </c>
      <c r="G311" s="80">
        <v>0</v>
      </c>
      <c r="H311" s="86"/>
      <c r="K311" s="39" t="s">
        <v>1086</v>
      </c>
    </row>
    <row r="312" spans="1:11" s="38" customFormat="1" ht="97.05" customHeight="1" x14ac:dyDescent="0.3">
      <c r="B312" s="19"/>
      <c r="C312" s="19"/>
      <c r="D312" s="48" t="s">
        <v>582</v>
      </c>
      <c r="E312" s="48" t="s">
        <v>882</v>
      </c>
      <c r="F312" s="19" t="s">
        <v>1039</v>
      </c>
      <c r="G312" s="80">
        <v>0</v>
      </c>
      <c r="H312" s="86"/>
      <c r="K312" s="39" t="s">
        <v>1086</v>
      </c>
    </row>
    <row r="313" spans="1:11" s="38" customFormat="1" ht="157.05000000000001" hidden="1" customHeight="1" x14ac:dyDescent="0.3">
      <c r="A313" s="62"/>
      <c r="B313" s="146" t="s">
        <v>583</v>
      </c>
      <c r="C313" s="146" t="s">
        <v>584</v>
      </c>
      <c r="D313" s="48" t="s">
        <v>585</v>
      </c>
      <c r="E313" s="48" t="s">
        <v>883</v>
      </c>
      <c r="F313" s="19" t="s">
        <v>1039</v>
      </c>
      <c r="G313" s="7"/>
      <c r="H313" s="19"/>
      <c r="K313" s="39" t="s">
        <v>1087</v>
      </c>
    </row>
    <row r="314" spans="1:11" s="38" customFormat="1" ht="123" customHeight="1" x14ac:dyDescent="0.3">
      <c r="B314" s="40" t="s">
        <v>583</v>
      </c>
      <c r="C314" s="40" t="s">
        <v>584</v>
      </c>
      <c r="D314" s="48" t="s">
        <v>586</v>
      </c>
      <c r="E314" s="48" t="s">
        <v>587</v>
      </c>
      <c r="F314" s="19" t="s">
        <v>1039</v>
      </c>
      <c r="G314" s="80">
        <v>0</v>
      </c>
      <c r="H314" s="86"/>
      <c r="K314" s="39" t="s">
        <v>1086</v>
      </c>
    </row>
    <row r="315" spans="1:11" s="38" customFormat="1" ht="115.95" hidden="1" customHeight="1" x14ac:dyDescent="0.3">
      <c r="A315" s="62"/>
      <c r="B315" s="146"/>
      <c r="C315" s="146"/>
      <c r="D315" s="48" t="s">
        <v>588</v>
      </c>
      <c r="E315" s="48" t="s">
        <v>589</v>
      </c>
      <c r="F315" s="19" t="s">
        <v>1039</v>
      </c>
      <c r="G315" s="7"/>
      <c r="H315" s="19"/>
      <c r="K315" s="39" t="s">
        <v>1087</v>
      </c>
    </row>
    <row r="316" spans="1:11" s="38" customFormat="1" ht="138" customHeight="1" x14ac:dyDescent="0.3">
      <c r="B316" s="19"/>
      <c r="C316" s="19"/>
      <c r="D316" s="48" t="s">
        <v>590</v>
      </c>
      <c r="E316" s="48" t="s">
        <v>591</v>
      </c>
      <c r="F316" s="19" t="s">
        <v>1039</v>
      </c>
      <c r="G316" s="80">
        <v>0</v>
      </c>
      <c r="H316" s="86"/>
      <c r="K316" s="39" t="s">
        <v>1086</v>
      </c>
    </row>
    <row r="317" spans="1:11" s="38" customFormat="1" ht="94.05" hidden="1" customHeight="1" x14ac:dyDescent="0.3">
      <c r="A317" s="62"/>
      <c r="B317" s="146"/>
      <c r="C317" s="146"/>
      <c r="D317" s="48" t="s">
        <v>592</v>
      </c>
      <c r="E317" s="48" t="s">
        <v>593</v>
      </c>
      <c r="F317" s="19" t="s">
        <v>1039</v>
      </c>
      <c r="G317" s="7"/>
      <c r="H317" s="19"/>
      <c r="K317" s="39" t="s">
        <v>1087</v>
      </c>
    </row>
    <row r="318" spans="1:11" s="26" customFormat="1" ht="39" customHeight="1" x14ac:dyDescent="0.3">
      <c r="B318" s="216" t="s">
        <v>594</v>
      </c>
      <c r="C318" s="217"/>
      <c r="D318" s="217"/>
      <c r="E318" s="217"/>
      <c r="F318" s="217"/>
      <c r="G318" s="217"/>
      <c r="H318" s="218"/>
      <c r="I318" s="27">
        <f>I319+I345+I371+I397</f>
        <v>0</v>
      </c>
      <c r="J318" s="26">
        <f>J319+J345+J371+J397</f>
        <v>136</v>
      </c>
      <c r="K318" s="29"/>
    </row>
    <row r="319" spans="1:11" s="26" customFormat="1" ht="75" customHeight="1" x14ac:dyDescent="0.3">
      <c r="B319" s="207" t="s">
        <v>804</v>
      </c>
      <c r="C319" s="208"/>
      <c r="D319" s="208"/>
      <c r="E319" s="208"/>
      <c r="F319" s="208"/>
      <c r="G319" s="208"/>
      <c r="H319" s="209"/>
      <c r="I319" s="27">
        <f>SUM(G320:G344)</f>
        <v>0</v>
      </c>
      <c r="J319" s="26">
        <f>COUNT(G320:G344)*2</f>
        <v>20</v>
      </c>
      <c r="K319" s="39"/>
    </row>
    <row r="320" spans="1:11" s="26" customFormat="1" ht="82.05" customHeight="1" x14ac:dyDescent="0.3">
      <c r="B320" s="28" t="s">
        <v>595</v>
      </c>
      <c r="C320" s="28" t="s">
        <v>596</v>
      </c>
      <c r="D320" s="52" t="s">
        <v>597</v>
      </c>
      <c r="E320" s="52" t="s">
        <v>598</v>
      </c>
      <c r="F320" s="20" t="s">
        <v>1038</v>
      </c>
      <c r="G320" s="80">
        <v>0</v>
      </c>
      <c r="H320" s="81"/>
      <c r="K320" s="39" t="s">
        <v>1086</v>
      </c>
    </row>
    <row r="321" spans="1:11" s="26" customFormat="1" ht="124.05" customHeight="1" x14ac:dyDescent="0.3">
      <c r="B321" s="17"/>
      <c r="C321" s="17"/>
      <c r="D321" s="52" t="s">
        <v>603</v>
      </c>
      <c r="E321" s="52" t="s">
        <v>884</v>
      </c>
      <c r="F321" s="20" t="s">
        <v>1039</v>
      </c>
      <c r="G321" s="80">
        <v>0</v>
      </c>
      <c r="H321" s="81"/>
      <c r="K321" s="39" t="s">
        <v>1086</v>
      </c>
    </row>
    <row r="322" spans="1:11" s="44" customFormat="1" ht="81.599999999999994" x14ac:dyDescent="0.3">
      <c r="B322" s="20"/>
      <c r="C322" s="20"/>
      <c r="D322" s="52" t="s">
        <v>599</v>
      </c>
      <c r="E322" s="52" t="s">
        <v>600</v>
      </c>
      <c r="F322" s="20" t="s">
        <v>1039</v>
      </c>
      <c r="G322" s="80">
        <v>0</v>
      </c>
      <c r="H322" s="89"/>
      <c r="K322" s="39" t="s">
        <v>1086</v>
      </c>
    </row>
    <row r="323" spans="1:11" s="44" customFormat="1" ht="61.2" x14ac:dyDescent="0.3">
      <c r="B323" s="20"/>
      <c r="C323" s="20"/>
      <c r="D323" s="50" t="s">
        <v>601</v>
      </c>
      <c r="E323" s="52" t="s">
        <v>602</v>
      </c>
      <c r="F323" s="20" t="s">
        <v>1039</v>
      </c>
      <c r="G323" s="80">
        <v>0</v>
      </c>
      <c r="H323" s="89"/>
      <c r="K323" s="39" t="s">
        <v>1086</v>
      </c>
    </row>
    <row r="324" spans="1:11" s="44" customFormat="1" ht="81.599999999999994" hidden="1" customHeight="1" x14ac:dyDescent="0.3">
      <c r="A324" s="63"/>
      <c r="B324" s="147"/>
      <c r="C324" s="147"/>
      <c r="D324" s="52" t="s">
        <v>604</v>
      </c>
      <c r="E324" s="52" t="s">
        <v>605</v>
      </c>
      <c r="F324" s="20" t="s">
        <v>1040</v>
      </c>
      <c r="G324" s="7"/>
      <c r="H324" s="20"/>
      <c r="K324" s="39" t="s">
        <v>1087</v>
      </c>
    </row>
    <row r="325" spans="1:11" s="44" customFormat="1" ht="61.2" hidden="1" customHeight="1" x14ac:dyDescent="0.3">
      <c r="A325" s="63"/>
      <c r="B325" s="143" t="s">
        <v>606</v>
      </c>
      <c r="C325" s="143" t="s">
        <v>607</v>
      </c>
      <c r="D325" s="52" t="s">
        <v>608</v>
      </c>
      <c r="E325" s="52" t="s">
        <v>609</v>
      </c>
      <c r="F325" s="20" t="s">
        <v>1038</v>
      </c>
      <c r="G325" s="7"/>
      <c r="H325" s="20"/>
      <c r="K325" s="39" t="s">
        <v>1087</v>
      </c>
    </row>
    <row r="326" spans="1:11" s="44" customFormat="1" ht="81.599999999999994" x14ac:dyDescent="0.3">
      <c r="B326" s="28" t="s">
        <v>606</v>
      </c>
      <c r="C326" s="28" t="s">
        <v>607</v>
      </c>
      <c r="D326" s="52" t="s">
        <v>610</v>
      </c>
      <c r="E326" s="52" t="s">
        <v>611</v>
      </c>
      <c r="F326" s="20" t="s">
        <v>1038</v>
      </c>
      <c r="G326" s="80">
        <v>0</v>
      </c>
      <c r="H326" s="89"/>
      <c r="K326" s="39" t="s">
        <v>1086</v>
      </c>
    </row>
    <row r="327" spans="1:11" s="44" customFormat="1" ht="61.2" hidden="1" customHeight="1" x14ac:dyDescent="0.3">
      <c r="A327" s="63"/>
      <c r="B327" s="147"/>
      <c r="C327" s="147"/>
      <c r="D327" s="52" t="s">
        <v>612</v>
      </c>
      <c r="E327" s="50" t="s">
        <v>909</v>
      </c>
      <c r="F327" s="20" t="s">
        <v>1038</v>
      </c>
      <c r="G327" s="7"/>
      <c r="H327" s="20"/>
      <c r="K327" s="39" t="s">
        <v>1087</v>
      </c>
    </row>
    <row r="328" spans="1:11" s="44" customFormat="1" ht="61.2" hidden="1" customHeight="1" x14ac:dyDescent="0.3">
      <c r="A328" s="63"/>
      <c r="B328" s="147"/>
      <c r="C328" s="147"/>
      <c r="D328" s="52" t="s">
        <v>613</v>
      </c>
      <c r="E328" s="52" t="s">
        <v>885</v>
      </c>
      <c r="F328" s="20" t="s">
        <v>1039</v>
      </c>
      <c r="G328" s="7"/>
      <c r="H328" s="20"/>
      <c r="K328" s="39" t="s">
        <v>1087</v>
      </c>
    </row>
    <row r="329" spans="1:11" s="44" customFormat="1" ht="81.599999999999994" hidden="1" customHeight="1" x14ac:dyDescent="0.3">
      <c r="A329" s="63"/>
      <c r="B329" s="147"/>
      <c r="C329" s="147"/>
      <c r="D329" s="52" t="s">
        <v>614</v>
      </c>
      <c r="E329" s="52" t="s">
        <v>615</v>
      </c>
      <c r="F329" s="20" t="s">
        <v>1038</v>
      </c>
      <c r="G329" s="7"/>
      <c r="H329" s="20"/>
      <c r="K329" s="39" t="s">
        <v>1087</v>
      </c>
    </row>
    <row r="330" spans="1:11" s="44" customFormat="1" ht="61.2" hidden="1" customHeight="1" x14ac:dyDescent="0.3">
      <c r="A330" s="63"/>
      <c r="B330" s="143" t="s">
        <v>616</v>
      </c>
      <c r="C330" s="143" t="s">
        <v>617</v>
      </c>
      <c r="D330" s="50" t="s">
        <v>618</v>
      </c>
      <c r="E330" s="50" t="s">
        <v>908</v>
      </c>
      <c r="F330" s="20" t="s">
        <v>1040</v>
      </c>
      <c r="G330" s="7"/>
      <c r="H330" s="20"/>
      <c r="K330" s="39" t="s">
        <v>1087</v>
      </c>
    </row>
    <row r="331" spans="1:11" s="44" customFormat="1" ht="81.599999999999994" hidden="1" customHeight="1" x14ac:dyDescent="0.3">
      <c r="A331" s="63"/>
      <c r="B331" s="147"/>
      <c r="C331" s="147"/>
      <c r="D331" s="50" t="s">
        <v>913</v>
      </c>
      <c r="E331" s="50" t="s">
        <v>911</v>
      </c>
      <c r="F331" s="20" t="s">
        <v>1040</v>
      </c>
      <c r="G331" s="7"/>
      <c r="H331" s="20"/>
      <c r="K331" s="39" t="s">
        <v>1087</v>
      </c>
    </row>
    <row r="332" spans="1:11" s="44" customFormat="1" ht="81.599999999999994" hidden="1" customHeight="1" x14ac:dyDescent="0.3">
      <c r="A332" s="63"/>
      <c r="B332" s="147"/>
      <c r="C332" s="147"/>
      <c r="D332" s="50" t="s">
        <v>619</v>
      </c>
      <c r="E332" s="50" t="s">
        <v>912</v>
      </c>
      <c r="F332" s="20" t="s">
        <v>1040</v>
      </c>
      <c r="G332" s="7"/>
      <c r="H332" s="20"/>
      <c r="K332" s="39" t="s">
        <v>1087</v>
      </c>
    </row>
    <row r="333" spans="1:11" s="44" customFormat="1" ht="61.2" hidden="1" customHeight="1" x14ac:dyDescent="0.3">
      <c r="A333" s="63"/>
      <c r="B333" s="147"/>
      <c r="C333" s="147"/>
      <c r="D333" s="50" t="s">
        <v>620</v>
      </c>
      <c r="E333" s="50" t="s">
        <v>621</v>
      </c>
      <c r="F333" s="20" t="s">
        <v>1039</v>
      </c>
      <c r="G333" s="7"/>
      <c r="H333" s="20"/>
      <c r="K333" s="45" t="s">
        <v>1087</v>
      </c>
    </row>
    <row r="334" spans="1:11" s="44" customFormat="1" ht="58.95" hidden="1" customHeight="1" x14ac:dyDescent="0.3">
      <c r="A334" s="63"/>
      <c r="B334" s="147"/>
      <c r="C334" s="147"/>
      <c r="D334" s="50" t="s">
        <v>622</v>
      </c>
      <c r="E334" s="50" t="s">
        <v>623</v>
      </c>
      <c r="F334" s="20" t="s">
        <v>1061</v>
      </c>
      <c r="G334" s="7"/>
      <c r="H334" s="20"/>
      <c r="K334" s="45" t="s">
        <v>1087</v>
      </c>
    </row>
    <row r="335" spans="1:11" s="44" customFormat="1" ht="81.599999999999994" hidden="1" customHeight="1" x14ac:dyDescent="0.3">
      <c r="A335" s="63"/>
      <c r="B335" s="143" t="s">
        <v>624</v>
      </c>
      <c r="C335" s="143" t="s">
        <v>625</v>
      </c>
      <c r="D335" s="50" t="s">
        <v>626</v>
      </c>
      <c r="E335" s="50" t="s">
        <v>627</v>
      </c>
      <c r="F335" s="20" t="s">
        <v>1038</v>
      </c>
      <c r="G335" s="7"/>
      <c r="H335" s="20"/>
      <c r="K335" s="45" t="s">
        <v>1087</v>
      </c>
    </row>
    <row r="336" spans="1:11" s="44" customFormat="1" ht="81.599999999999994" hidden="1" customHeight="1" x14ac:dyDescent="0.3">
      <c r="A336" s="63"/>
      <c r="B336" s="147"/>
      <c r="C336" s="147"/>
      <c r="D336" s="52" t="s">
        <v>628</v>
      </c>
      <c r="E336" s="52" t="s">
        <v>629</v>
      </c>
      <c r="F336" s="20" t="s">
        <v>1038</v>
      </c>
      <c r="G336" s="7"/>
      <c r="H336" s="20"/>
      <c r="K336" s="45" t="s">
        <v>1087</v>
      </c>
    </row>
    <row r="337" spans="1:11" s="44" customFormat="1" ht="81.599999999999994" hidden="1" customHeight="1" x14ac:dyDescent="0.3">
      <c r="A337" s="63"/>
      <c r="B337" s="147"/>
      <c r="C337" s="147"/>
      <c r="D337" s="50" t="s">
        <v>630</v>
      </c>
      <c r="E337" s="50" t="s">
        <v>631</v>
      </c>
      <c r="F337" s="20" t="s">
        <v>1038</v>
      </c>
      <c r="G337" s="7"/>
      <c r="H337" s="20"/>
      <c r="K337" s="45" t="s">
        <v>1087</v>
      </c>
    </row>
    <row r="338" spans="1:11" s="44" customFormat="1" ht="61.2" hidden="1" customHeight="1" x14ac:dyDescent="0.3">
      <c r="A338" s="63"/>
      <c r="B338" s="147"/>
      <c r="C338" s="147"/>
      <c r="D338" s="50" t="s">
        <v>632</v>
      </c>
      <c r="E338" s="50" t="s">
        <v>633</v>
      </c>
      <c r="F338" s="20" t="s">
        <v>1038</v>
      </c>
      <c r="G338" s="7"/>
      <c r="H338" s="20"/>
      <c r="K338" s="45" t="s">
        <v>1087</v>
      </c>
    </row>
    <row r="339" spans="1:11" s="44" customFormat="1" ht="81.599999999999994" hidden="1" customHeight="1" x14ac:dyDescent="0.3">
      <c r="A339" s="63"/>
      <c r="B339" s="147"/>
      <c r="C339" s="147"/>
      <c r="D339" s="52" t="s">
        <v>634</v>
      </c>
      <c r="E339" s="52" t="s">
        <v>635</v>
      </c>
      <c r="F339" s="20" t="s">
        <v>1038</v>
      </c>
      <c r="G339" s="7"/>
      <c r="H339" s="20"/>
      <c r="K339" s="45" t="s">
        <v>1087</v>
      </c>
    </row>
    <row r="340" spans="1:11" s="44" customFormat="1" ht="81.599999999999994" x14ac:dyDescent="0.3">
      <c r="B340" s="28" t="s">
        <v>636</v>
      </c>
      <c r="C340" s="28" t="s">
        <v>637</v>
      </c>
      <c r="D340" s="50" t="s">
        <v>638</v>
      </c>
      <c r="E340" s="50" t="s">
        <v>639</v>
      </c>
      <c r="F340" s="20" t="s">
        <v>1038</v>
      </c>
      <c r="G340" s="80">
        <v>0</v>
      </c>
      <c r="H340" s="89"/>
      <c r="K340" s="45" t="s">
        <v>1086</v>
      </c>
    </row>
    <row r="341" spans="1:11" s="44" customFormat="1" ht="81.599999999999994" x14ac:dyDescent="0.3">
      <c r="B341" s="20"/>
      <c r="C341" s="20"/>
      <c r="D341" s="52" t="s">
        <v>640</v>
      </c>
      <c r="E341" s="52" t="s">
        <v>886</v>
      </c>
      <c r="F341" s="20" t="s">
        <v>1038</v>
      </c>
      <c r="G341" s="80">
        <v>0</v>
      </c>
      <c r="H341" s="89"/>
      <c r="K341" s="45" t="s">
        <v>1086</v>
      </c>
    </row>
    <row r="342" spans="1:11" s="44" customFormat="1" ht="81.599999999999994" x14ac:dyDescent="0.3">
      <c r="B342" s="20"/>
      <c r="C342" s="20"/>
      <c r="D342" s="52" t="s">
        <v>641</v>
      </c>
      <c r="E342" s="52" t="s">
        <v>642</v>
      </c>
      <c r="F342" s="20" t="s">
        <v>1038</v>
      </c>
      <c r="G342" s="80">
        <v>0</v>
      </c>
      <c r="H342" s="89"/>
      <c r="K342" s="45" t="s">
        <v>1086</v>
      </c>
    </row>
    <row r="343" spans="1:11" s="44" customFormat="1" ht="81.599999999999994" x14ac:dyDescent="0.3">
      <c r="B343" s="20"/>
      <c r="C343" s="20"/>
      <c r="D343" s="52" t="s">
        <v>643</v>
      </c>
      <c r="E343" s="52" t="s">
        <v>887</v>
      </c>
      <c r="F343" s="20" t="s">
        <v>1038</v>
      </c>
      <c r="G343" s="80">
        <v>0</v>
      </c>
      <c r="H343" s="89"/>
      <c r="K343" s="45" t="s">
        <v>1086</v>
      </c>
    </row>
    <row r="344" spans="1:11" s="44" customFormat="1" ht="81.599999999999994" x14ac:dyDescent="0.3">
      <c r="B344" s="20"/>
      <c r="C344" s="20"/>
      <c r="D344" s="52" t="s">
        <v>644</v>
      </c>
      <c r="E344" s="52" t="s">
        <v>888</v>
      </c>
      <c r="F344" s="20" t="s">
        <v>1039</v>
      </c>
      <c r="G344" s="80">
        <v>0</v>
      </c>
      <c r="H344" s="89"/>
      <c r="K344" s="45" t="s">
        <v>1086</v>
      </c>
    </row>
    <row r="345" spans="1:11" s="44" customFormat="1" ht="69" customHeight="1" x14ac:dyDescent="0.3">
      <c r="B345" s="204" t="s">
        <v>645</v>
      </c>
      <c r="C345" s="205"/>
      <c r="D345" s="205"/>
      <c r="E345" s="205"/>
      <c r="F345" s="205"/>
      <c r="G345" s="205"/>
      <c r="H345" s="206"/>
      <c r="I345" s="46">
        <f>SUM(G346:G370)</f>
        <v>0</v>
      </c>
      <c r="J345" s="44">
        <f>COUNT(G346:G370)*2</f>
        <v>50</v>
      </c>
      <c r="K345" s="45"/>
    </row>
    <row r="346" spans="1:11" s="44" customFormat="1" ht="122.4" x14ac:dyDescent="0.3">
      <c r="B346" s="28" t="s">
        <v>646</v>
      </c>
      <c r="C346" s="28" t="s">
        <v>647</v>
      </c>
      <c r="D346" s="52" t="s">
        <v>648</v>
      </c>
      <c r="E346" s="52" t="s">
        <v>974</v>
      </c>
      <c r="F346" s="20" t="s">
        <v>1039</v>
      </c>
      <c r="G346" s="80">
        <v>0</v>
      </c>
      <c r="H346" s="89"/>
      <c r="K346" s="45" t="s">
        <v>1086</v>
      </c>
    </row>
    <row r="347" spans="1:11" s="44" customFormat="1" ht="118.95" customHeight="1" x14ac:dyDescent="0.3">
      <c r="B347" s="20"/>
      <c r="C347" s="20"/>
      <c r="D347" s="52" t="s">
        <v>649</v>
      </c>
      <c r="E347" s="52" t="s">
        <v>889</v>
      </c>
      <c r="F347" s="20" t="s">
        <v>1039</v>
      </c>
      <c r="G347" s="80">
        <v>0</v>
      </c>
      <c r="H347" s="89"/>
      <c r="K347" s="45" t="s">
        <v>1086</v>
      </c>
    </row>
    <row r="348" spans="1:11" s="44" customFormat="1" ht="81.599999999999994" x14ac:dyDescent="0.3">
      <c r="B348" s="20"/>
      <c r="C348" s="20"/>
      <c r="D348" s="52" t="s">
        <v>650</v>
      </c>
      <c r="E348" s="52" t="s">
        <v>651</v>
      </c>
      <c r="F348" s="20" t="s">
        <v>1039</v>
      </c>
      <c r="G348" s="80">
        <v>0</v>
      </c>
      <c r="H348" s="89"/>
      <c r="K348" s="45" t="s">
        <v>1086</v>
      </c>
    </row>
    <row r="349" spans="1:11" s="44" customFormat="1" ht="81.599999999999994" x14ac:dyDescent="0.3">
      <c r="B349" s="20"/>
      <c r="C349" s="20"/>
      <c r="D349" s="52" t="s">
        <v>652</v>
      </c>
      <c r="E349" s="50" t="s">
        <v>907</v>
      </c>
      <c r="F349" s="20" t="s">
        <v>1039</v>
      </c>
      <c r="G349" s="80">
        <v>0</v>
      </c>
      <c r="H349" s="89"/>
      <c r="K349" s="45" t="s">
        <v>1086</v>
      </c>
    </row>
    <row r="350" spans="1:11" s="44" customFormat="1" ht="81.599999999999994" x14ac:dyDescent="0.3">
      <c r="B350" s="20"/>
      <c r="C350" s="20"/>
      <c r="D350" s="52" t="s">
        <v>653</v>
      </c>
      <c r="E350" s="52" t="s">
        <v>654</v>
      </c>
      <c r="F350" s="20" t="s">
        <v>1039</v>
      </c>
      <c r="G350" s="80">
        <v>0</v>
      </c>
      <c r="H350" s="89"/>
      <c r="K350" s="45" t="s">
        <v>1086</v>
      </c>
    </row>
    <row r="351" spans="1:11" s="44" customFormat="1" ht="81.599999999999994" x14ac:dyDescent="0.3">
      <c r="B351" s="28" t="s">
        <v>655</v>
      </c>
      <c r="C351" s="28" t="s">
        <v>656</v>
      </c>
      <c r="D351" s="52" t="s">
        <v>657</v>
      </c>
      <c r="E351" s="52" t="s">
        <v>890</v>
      </c>
      <c r="F351" s="20" t="s">
        <v>1039</v>
      </c>
      <c r="G351" s="80">
        <v>0</v>
      </c>
      <c r="H351" s="89"/>
      <c r="K351" s="45" t="s">
        <v>1086</v>
      </c>
    </row>
    <row r="352" spans="1:11" s="44" customFormat="1" ht="102" x14ac:dyDescent="0.3">
      <c r="B352" s="20"/>
      <c r="C352" s="20"/>
      <c r="D352" s="52" t="s">
        <v>658</v>
      </c>
      <c r="E352" s="52" t="s">
        <v>891</v>
      </c>
      <c r="F352" s="20" t="s">
        <v>1039</v>
      </c>
      <c r="G352" s="80">
        <v>0</v>
      </c>
      <c r="H352" s="89"/>
      <c r="K352" s="45" t="s">
        <v>1086</v>
      </c>
    </row>
    <row r="353" spans="2:11" s="44" customFormat="1" ht="102" x14ac:dyDescent="0.3">
      <c r="B353" s="20"/>
      <c r="C353" s="20"/>
      <c r="D353" s="52" t="s">
        <v>659</v>
      </c>
      <c r="E353" s="52" t="s">
        <v>660</v>
      </c>
      <c r="F353" s="20" t="s">
        <v>1038</v>
      </c>
      <c r="G353" s="80">
        <v>0</v>
      </c>
      <c r="H353" s="89"/>
      <c r="K353" s="45" t="s">
        <v>1086</v>
      </c>
    </row>
    <row r="354" spans="2:11" s="44" customFormat="1" ht="81.599999999999994" x14ac:dyDescent="0.3">
      <c r="B354" s="20"/>
      <c r="C354" s="20"/>
      <c r="D354" s="52" t="s">
        <v>661</v>
      </c>
      <c r="E354" s="52" t="s">
        <v>662</v>
      </c>
      <c r="F354" s="20" t="s">
        <v>1038</v>
      </c>
      <c r="G354" s="80">
        <v>0</v>
      </c>
      <c r="H354" s="89"/>
      <c r="K354" s="45" t="s">
        <v>1086</v>
      </c>
    </row>
    <row r="355" spans="2:11" s="44" customFormat="1" ht="81.599999999999994" x14ac:dyDescent="0.3">
      <c r="B355" s="20"/>
      <c r="C355" s="20"/>
      <c r="D355" s="50" t="s">
        <v>663</v>
      </c>
      <c r="E355" s="50" t="s">
        <v>664</v>
      </c>
      <c r="F355" s="20" t="s">
        <v>1039</v>
      </c>
      <c r="G355" s="80">
        <v>0</v>
      </c>
      <c r="H355" s="89"/>
      <c r="K355" s="45" t="s">
        <v>1086</v>
      </c>
    </row>
    <row r="356" spans="2:11" s="44" customFormat="1" ht="40.799999999999997" x14ac:dyDescent="0.3">
      <c r="B356" s="28" t="s">
        <v>665</v>
      </c>
      <c r="C356" s="28" t="s">
        <v>666</v>
      </c>
      <c r="D356" s="52" t="s">
        <v>667</v>
      </c>
      <c r="E356" s="52" t="s">
        <v>668</v>
      </c>
      <c r="F356" s="20" t="s">
        <v>1039</v>
      </c>
      <c r="G356" s="80">
        <v>0</v>
      </c>
      <c r="H356" s="89"/>
      <c r="K356" s="45" t="s">
        <v>1086</v>
      </c>
    </row>
    <row r="357" spans="2:11" s="44" customFormat="1" ht="40.799999999999997" x14ac:dyDescent="0.3">
      <c r="B357" s="20"/>
      <c r="C357" s="20"/>
      <c r="D357" s="52" t="s">
        <v>669</v>
      </c>
      <c r="E357" s="52" t="s">
        <v>670</v>
      </c>
      <c r="F357" s="20" t="s">
        <v>1039</v>
      </c>
      <c r="G357" s="80">
        <v>0</v>
      </c>
      <c r="H357" s="89"/>
      <c r="K357" s="45" t="s">
        <v>1086</v>
      </c>
    </row>
    <row r="358" spans="2:11" s="44" customFormat="1" ht="40.799999999999997" x14ac:dyDescent="0.3">
      <c r="B358" s="20"/>
      <c r="C358" s="20"/>
      <c r="D358" s="52" t="s">
        <v>671</v>
      </c>
      <c r="E358" s="52" t="s">
        <v>672</v>
      </c>
      <c r="F358" s="20" t="s">
        <v>1039</v>
      </c>
      <c r="G358" s="80">
        <v>0</v>
      </c>
      <c r="H358" s="89"/>
      <c r="K358" s="45" t="s">
        <v>1086</v>
      </c>
    </row>
    <row r="359" spans="2:11" s="44" customFormat="1" ht="40.799999999999997" x14ac:dyDescent="0.3">
      <c r="B359" s="20"/>
      <c r="C359" s="20"/>
      <c r="D359" s="52" t="s">
        <v>673</v>
      </c>
      <c r="E359" s="52" t="s">
        <v>674</v>
      </c>
      <c r="F359" s="20" t="s">
        <v>1039</v>
      </c>
      <c r="G359" s="80">
        <v>0</v>
      </c>
      <c r="H359" s="89"/>
      <c r="K359" s="45" t="s">
        <v>1086</v>
      </c>
    </row>
    <row r="360" spans="2:11" s="44" customFormat="1" ht="40.799999999999997" x14ac:dyDescent="0.3">
      <c r="B360" s="20"/>
      <c r="C360" s="20"/>
      <c r="D360" s="50" t="s">
        <v>675</v>
      </c>
      <c r="E360" s="52" t="s">
        <v>676</v>
      </c>
      <c r="F360" s="20" t="s">
        <v>1039</v>
      </c>
      <c r="G360" s="80">
        <v>0</v>
      </c>
      <c r="H360" s="89"/>
      <c r="K360" s="45" t="s">
        <v>1086</v>
      </c>
    </row>
    <row r="361" spans="2:11" s="44" customFormat="1" ht="102" x14ac:dyDescent="0.3">
      <c r="B361" s="28" t="s">
        <v>677</v>
      </c>
      <c r="C361" s="28" t="s">
        <v>678</v>
      </c>
      <c r="D361" s="52" t="s">
        <v>679</v>
      </c>
      <c r="E361" s="52" t="s">
        <v>892</v>
      </c>
      <c r="F361" s="20" t="s">
        <v>1039</v>
      </c>
      <c r="G361" s="80">
        <v>0</v>
      </c>
      <c r="H361" s="89"/>
      <c r="K361" s="45" t="s">
        <v>1086</v>
      </c>
    </row>
    <row r="362" spans="2:11" s="44" customFormat="1" ht="61.2" x14ac:dyDescent="0.3">
      <c r="B362" s="20"/>
      <c r="C362" s="20"/>
      <c r="D362" s="52" t="s">
        <v>680</v>
      </c>
      <c r="E362" s="52" t="s">
        <v>681</v>
      </c>
      <c r="F362" s="20" t="s">
        <v>1039</v>
      </c>
      <c r="G362" s="80">
        <v>0</v>
      </c>
      <c r="H362" s="89"/>
      <c r="K362" s="45" t="s">
        <v>1086</v>
      </c>
    </row>
    <row r="363" spans="2:11" s="44" customFormat="1" ht="61.2" x14ac:dyDescent="0.3">
      <c r="B363" s="20"/>
      <c r="C363" s="20"/>
      <c r="D363" s="52" t="s">
        <v>682</v>
      </c>
      <c r="E363" s="52" t="s">
        <v>683</v>
      </c>
      <c r="F363" s="20" t="s">
        <v>1038</v>
      </c>
      <c r="G363" s="80">
        <v>0</v>
      </c>
      <c r="H363" s="89"/>
      <c r="K363" s="45" t="s">
        <v>1086</v>
      </c>
    </row>
    <row r="364" spans="2:11" s="44" customFormat="1" ht="81.599999999999994" x14ac:dyDescent="0.3">
      <c r="B364" s="20"/>
      <c r="C364" s="20"/>
      <c r="D364" s="52" t="s">
        <v>684</v>
      </c>
      <c r="E364" s="52" t="s">
        <v>685</v>
      </c>
      <c r="F364" s="20" t="s">
        <v>1039</v>
      </c>
      <c r="G364" s="80">
        <v>0</v>
      </c>
      <c r="H364" s="89"/>
      <c r="K364" s="45" t="s">
        <v>1086</v>
      </c>
    </row>
    <row r="365" spans="2:11" s="44" customFormat="1" ht="81.599999999999994" x14ac:dyDescent="0.3">
      <c r="B365" s="20"/>
      <c r="C365" s="20"/>
      <c r="D365" s="52" t="s">
        <v>686</v>
      </c>
      <c r="E365" s="52" t="s">
        <v>893</v>
      </c>
      <c r="F365" s="20" t="s">
        <v>1044</v>
      </c>
      <c r="G365" s="80">
        <v>0</v>
      </c>
      <c r="H365" s="89"/>
      <c r="K365" s="45" t="s">
        <v>1086</v>
      </c>
    </row>
    <row r="366" spans="2:11" s="44" customFormat="1" ht="81.599999999999994" x14ac:dyDescent="0.3">
      <c r="B366" s="28" t="s">
        <v>687</v>
      </c>
      <c r="C366" s="28" t="s">
        <v>688</v>
      </c>
      <c r="D366" s="52" t="s">
        <v>689</v>
      </c>
      <c r="E366" s="52" t="s">
        <v>690</v>
      </c>
      <c r="F366" s="20" t="s">
        <v>1039</v>
      </c>
      <c r="G366" s="80">
        <v>0</v>
      </c>
      <c r="H366" s="89"/>
      <c r="K366" s="45" t="s">
        <v>1086</v>
      </c>
    </row>
    <row r="367" spans="2:11" s="44" customFormat="1" ht="81.599999999999994" x14ac:dyDescent="0.3">
      <c r="B367" s="20"/>
      <c r="C367" s="20"/>
      <c r="D367" s="52" t="s">
        <v>691</v>
      </c>
      <c r="E367" s="52" t="s">
        <v>692</v>
      </c>
      <c r="F367" s="20" t="s">
        <v>1039</v>
      </c>
      <c r="G367" s="80">
        <v>0</v>
      </c>
      <c r="H367" s="89"/>
      <c r="K367" s="45" t="s">
        <v>1086</v>
      </c>
    </row>
    <row r="368" spans="2:11" s="44" customFormat="1" ht="81.599999999999994" x14ac:dyDescent="0.3">
      <c r="B368" s="20"/>
      <c r="C368" s="20"/>
      <c r="D368" s="52" t="s">
        <v>693</v>
      </c>
      <c r="E368" s="50" t="s">
        <v>1034</v>
      </c>
      <c r="F368" s="20" t="s">
        <v>1038</v>
      </c>
      <c r="G368" s="80">
        <v>0</v>
      </c>
      <c r="H368" s="89"/>
      <c r="K368" s="45" t="s">
        <v>1086</v>
      </c>
    </row>
    <row r="369" spans="1:11" s="44" customFormat="1" ht="81.599999999999994" x14ac:dyDescent="0.3">
      <c r="B369" s="20"/>
      <c r="C369" s="20"/>
      <c r="D369" s="52" t="s">
        <v>694</v>
      </c>
      <c r="E369" s="52" t="s">
        <v>894</v>
      </c>
      <c r="F369" s="20" t="s">
        <v>1038</v>
      </c>
      <c r="G369" s="80">
        <v>0</v>
      </c>
      <c r="H369" s="89"/>
      <c r="K369" s="45" t="s">
        <v>1086</v>
      </c>
    </row>
    <row r="370" spans="1:11" s="44" customFormat="1" ht="81.599999999999994" x14ac:dyDescent="0.3">
      <c r="B370" s="20"/>
      <c r="C370" s="20"/>
      <c r="D370" s="52" t="s">
        <v>695</v>
      </c>
      <c r="E370" s="52" t="s">
        <v>696</v>
      </c>
      <c r="F370" s="20" t="s">
        <v>1038</v>
      </c>
      <c r="G370" s="80">
        <v>0</v>
      </c>
      <c r="H370" s="89"/>
      <c r="K370" s="45" t="s">
        <v>1086</v>
      </c>
    </row>
    <row r="371" spans="1:11" s="44" customFormat="1" ht="83.4" customHeight="1" x14ac:dyDescent="0.3">
      <c r="B371" s="207" t="s">
        <v>697</v>
      </c>
      <c r="C371" s="208"/>
      <c r="D371" s="208"/>
      <c r="E371" s="208"/>
      <c r="F371" s="208"/>
      <c r="G371" s="208"/>
      <c r="H371" s="209"/>
      <c r="I371" s="46">
        <f>SUM(G372:G396)</f>
        <v>0</v>
      </c>
      <c r="J371" s="44">
        <f>COUNT(G372:G396)*2</f>
        <v>22</v>
      </c>
      <c r="K371" s="45"/>
    </row>
    <row r="372" spans="1:11" s="44" customFormat="1" ht="102" x14ac:dyDescent="0.3">
      <c r="B372" s="28" t="s">
        <v>698</v>
      </c>
      <c r="C372" s="28" t="s">
        <v>699</v>
      </c>
      <c r="D372" s="52" t="s">
        <v>700</v>
      </c>
      <c r="E372" s="50" t="s">
        <v>906</v>
      </c>
      <c r="F372" s="20" t="s">
        <v>1044</v>
      </c>
      <c r="G372" s="80">
        <v>0</v>
      </c>
      <c r="H372" s="89"/>
      <c r="K372" s="45" t="s">
        <v>1086</v>
      </c>
    </row>
    <row r="373" spans="1:11" s="44" customFormat="1" ht="61.2" x14ac:dyDescent="0.3">
      <c r="B373" s="20"/>
      <c r="C373" s="20"/>
      <c r="D373" s="52" t="s">
        <v>701</v>
      </c>
      <c r="E373" s="52" t="s">
        <v>702</v>
      </c>
      <c r="F373" s="20" t="s">
        <v>1052</v>
      </c>
      <c r="G373" s="80">
        <v>0</v>
      </c>
      <c r="H373" s="89"/>
      <c r="K373" s="45" t="s">
        <v>1086</v>
      </c>
    </row>
    <row r="374" spans="1:11" s="44" customFormat="1" ht="81.599999999999994" x14ac:dyDescent="0.3">
      <c r="B374" s="20"/>
      <c r="C374" s="20"/>
      <c r="D374" s="52" t="s">
        <v>703</v>
      </c>
      <c r="E374" s="52" t="s">
        <v>704</v>
      </c>
      <c r="F374" s="20" t="s">
        <v>1050</v>
      </c>
      <c r="G374" s="80">
        <v>0</v>
      </c>
      <c r="H374" s="89"/>
      <c r="K374" s="45" t="s">
        <v>1086</v>
      </c>
    </row>
    <row r="375" spans="1:11" s="44" customFormat="1" ht="102" x14ac:dyDescent="0.3">
      <c r="B375" s="20"/>
      <c r="C375" s="20"/>
      <c r="D375" s="52" t="s">
        <v>705</v>
      </c>
      <c r="E375" s="52" t="s">
        <v>706</v>
      </c>
      <c r="F375" s="20" t="s">
        <v>1050</v>
      </c>
      <c r="G375" s="80">
        <v>0</v>
      </c>
      <c r="H375" s="89"/>
      <c r="K375" s="45" t="s">
        <v>1086</v>
      </c>
    </row>
    <row r="376" spans="1:11" s="44" customFormat="1" ht="102" x14ac:dyDescent="0.3">
      <c r="B376" s="20"/>
      <c r="C376" s="20"/>
      <c r="D376" s="52" t="s">
        <v>707</v>
      </c>
      <c r="E376" s="52" t="s">
        <v>708</v>
      </c>
      <c r="F376" s="20" t="s">
        <v>1042</v>
      </c>
      <c r="G376" s="80">
        <v>0</v>
      </c>
      <c r="H376" s="89"/>
      <c r="K376" s="45" t="s">
        <v>1086</v>
      </c>
    </row>
    <row r="377" spans="1:11" s="44" customFormat="1" ht="102" hidden="1" customHeight="1" x14ac:dyDescent="0.3">
      <c r="A377" s="63"/>
      <c r="B377" s="143" t="s">
        <v>709</v>
      </c>
      <c r="C377" s="143" t="s">
        <v>710</v>
      </c>
      <c r="D377" s="52" t="s">
        <v>711</v>
      </c>
      <c r="E377" s="52" t="s">
        <v>712</v>
      </c>
      <c r="F377" s="20" t="s">
        <v>1050</v>
      </c>
      <c r="G377" s="7"/>
      <c r="H377" s="20"/>
      <c r="K377" s="45" t="s">
        <v>1087</v>
      </c>
    </row>
    <row r="378" spans="1:11" s="44" customFormat="1" ht="122.4" x14ac:dyDescent="0.3">
      <c r="B378" s="28" t="s">
        <v>709</v>
      </c>
      <c r="C378" s="28" t="s">
        <v>710</v>
      </c>
      <c r="D378" s="52" t="s">
        <v>713</v>
      </c>
      <c r="E378" s="52" t="s">
        <v>714</v>
      </c>
      <c r="F378" s="20" t="s">
        <v>1050</v>
      </c>
      <c r="G378" s="80">
        <v>0</v>
      </c>
      <c r="H378" s="89"/>
      <c r="K378" s="45" t="s">
        <v>1086</v>
      </c>
    </row>
    <row r="379" spans="1:11" s="44" customFormat="1" ht="102" hidden="1" customHeight="1" x14ac:dyDescent="0.3">
      <c r="A379" s="63"/>
      <c r="B379" s="147"/>
      <c r="C379" s="147"/>
      <c r="D379" s="52" t="s">
        <v>715</v>
      </c>
      <c r="E379" s="52" t="s">
        <v>895</v>
      </c>
      <c r="F379" s="20" t="s">
        <v>1042</v>
      </c>
      <c r="G379" s="7"/>
      <c r="H379" s="20"/>
      <c r="K379" s="45" t="s">
        <v>1087</v>
      </c>
    </row>
    <row r="380" spans="1:11" s="44" customFormat="1" ht="102" x14ac:dyDescent="0.3">
      <c r="B380" s="20"/>
      <c r="C380" s="20"/>
      <c r="D380" s="52" t="s">
        <v>716</v>
      </c>
      <c r="E380" s="52" t="s">
        <v>717</v>
      </c>
      <c r="F380" s="20" t="s">
        <v>1044</v>
      </c>
      <c r="G380" s="80">
        <v>0</v>
      </c>
      <c r="H380" s="89"/>
      <c r="K380" s="45" t="s">
        <v>1086</v>
      </c>
    </row>
    <row r="381" spans="1:11" s="44" customFormat="1" ht="102" hidden="1" customHeight="1" x14ac:dyDescent="0.3">
      <c r="A381" s="63"/>
      <c r="B381" s="147"/>
      <c r="C381" s="147"/>
      <c r="D381" s="50" t="s">
        <v>718</v>
      </c>
      <c r="E381" s="52" t="s">
        <v>896</v>
      </c>
      <c r="F381" s="20" t="s">
        <v>1055</v>
      </c>
      <c r="G381" s="7"/>
      <c r="H381" s="20"/>
      <c r="K381" s="45" t="s">
        <v>1087</v>
      </c>
    </row>
    <row r="382" spans="1:11" s="44" customFormat="1" ht="102" hidden="1" customHeight="1" x14ac:dyDescent="0.3">
      <c r="A382" s="63"/>
      <c r="B382" s="143" t="s">
        <v>719</v>
      </c>
      <c r="C382" s="143" t="s">
        <v>720</v>
      </c>
      <c r="D382" s="52" t="s">
        <v>721</v>
      </c>
      <c r="E382" s="52" t="s">
        <v>722</v>
      </c>
      <c r="F382" s="20" t="s">
        <v>1042</v>
      </c>
      <c r="G382" s="7"/>
      <c r="H382" s="20"/>
      <c r="K382" s="45" t="s">
        <v>1087</v>
      </c>
    </row>
    <row r="383" spans="1:11" s="44" customFormat="1" ht="142.80000000000001" x14ac:dyDescent="0.3">
      <c r="B383" s="28" t="s">
        <v>719</v>
      </c>
      <c r="C383" s="28" t="s">
        <v>720</v>
      </c>
      <c r="D383" s="52" t="s">
        <v>723</v>
      </c>
      <c r="E383" s="52" t="s">
        <v>724</v>
      </c>
      <c r="F383" s="20" t="s">
        <v>1050</v>
      </c>
      <c r="G383" s="80">
        <v>0</v>
      </c>
      <c r="H383" s="89"/>
      <c r="K383" s="45" t="s">
        <v>1086</v>
      </c>
    </row>
    <row r="384" spans="1:11" s="44" customFormat="1" ht="81.599999999999994" x14ac:dyDescent="0.3">
      <c r="B384" s="20"/>
      <c r="C384" s="20"/>
      <c r="D384" s="52" t="s">
        <v>725</v>
      </c>
      <c r="E384" s="52" t="s">
        <v>726</v>
      </c>
      <c r="F384" s="20" t="s">
        <v>1050</v>
      </c>
      <c r="G384" s="80">
        <v>0</v>
      </c>
      <c r="H384" s="89"/>
      <c r="K384" s="45" t="s">
        <v>1086</v>
      </c>
    </row>
    <row r="385" spans="1:11" s="44" customFormat="1" ht="102" x14ac:dyDescent="0.3">
      <c r="B385" s="20"/>
      <c r="C385" s="20"/>
      <c r="D385" s="52" t="s">
        <v>727</v>
      </c>
      <c r="E385" s="52" t="s">
        <v>728</v>
      </c>
      <c r="F385" s="20" t="s">
        <v>1044</v>
      </c>
      <c r="G385" s="80">
        <v>0</v>
      </c>
      <c r="H385" s="89"/>
      <c r="K385" s="45" t="s">
        <v>1086</v>
      </c>
    </row>
    <row r="386" spans="1:11" s="44" customFormat="1" ht="102" x14ac:dyDescent="0.3">
      <c r="B386" s="20"/>
      <c r="C386" s="20"/>
      <c r="D386" s="52" t="s">
        <v>729</v>
      </c>
      <c r="E386" s="52" t="s">
        <v>730</v>
      </c>
      <c r="F386" s="20" t="s">
        <v>1053</v>
      </c>
      <c r="G386" s="80">
        <v>0</v>
      </c>
      <c r="H386" s="89"/>
      <c r="K386" s="45" t="s">
        <v>1086</v>
      </c>
    </row>
    <row r="387" spans="1:11" s="44" customFormat="1" ht="81.599999999999994" hidden="1" customHeight="1" x14ac:dyDescent="0.3">
      <c r="A387" s="63"/>
      <c r="B387" s="143" t="s">
        <v>731</v>
      </c>
      <c r="C387" s="143" t="s">
        <v>732</v>
      </c>
      <c r="D387" s="52" t="s">
        <v>733</v>
      </c>
      <c r="E387" s="52" t="s">
        <v>734</v>
      </c>
      <c r="F387" s="20" t="s">
        <v>1051</v>
      </c>
      <c r="G387" s="7"/>
      <c r="H387" s="20"/>
      <c r="K387" s="45" t="s">
        <v>1087</v>
      </c>
    </row>
    <row r="388" spans="1:11" s="44" customFormat="1" ht="81.599999999999994" hidden="1" customHeight="1" x14ac:dyDescent="0.3">
      <c r="A388" s="63"/>
      <c r="B388" s="147"/>
      <c r="C388" s="147"/>
      <c r="D388" s="52" t="s">
        <v>735</v>
      </c>
      <c r="E388" s="52" t="s">
        <v>736</v>
      </c>
      <c r="F388" s="20" t="s">
        <v>1056</v>
      </c>
      <c r="G388" s="7"/>
      <c r="H388" s="20"/>
      <c r="K388" s="45" t="s">
        <v>1087</v>
      </c>
    </row>
    <row r="389" spans="1:11" s="44" customFormat="1" ht="81.599999999999994" hidden="1" customHeight="1" x14ac:dyDescent="0.3">
      <c r="A389" s="63"/>
      <c r="B389" s="147"/>
      <c r="C389" s="147"/>
      <c r="D389" s="52" t="s">
        <v>737</v>
      </c>
      <c r="E389" s="52" t="s">
        <v>738</v>
      </c>
      <c r="F389" s="20" t="s">
        <v>1062</v>
      </c>
      <c r="G389" s="7"/>
      <c r="H389" s="20"/>
      <c r="K389" s="45" t="s">
        <v>1087</v>
      </c>
    </row>
    <row r="390" spans="1:11" s="44" customFormat="1" ht="102" hidden="1" customHeight="1" x14ac:dyDescent="0.3">
      <c r="A390" s="63"/>
      <c r="B390" s="147"/>
      <c r="C390" s="147"/>
      <c r="D390" s="52" t="s">
        <v>739</v>
      </c>
      <c r="E390" s="52" t="s">
        <v>740</v>
      </c>
      <c r="F390" s="20" t="s">
        <v>1054</v>
      </c>
      <c r="G390" s="7"/>
      <c r="H390" s="20"/>
      <c r="K390" s="45" t="s">
        <v>1087</v>
      </c>
    </row>
    <row r="391" spans="1:11" s="44" customFormat="1" ht="61.2" hidden="1" customHeight="1" x14ac:dyDescent="0.3">
      <c r="A391" s="63"/>
      <c r="B391" s="147"/>
      <c r="C391" s="147"/>
      <c r="D391" s="52" t="s">
        <v>741</v>
      </c>
      <c r="E391" s="52" t="s">
        <v>742</v>
      </c>
      <c r="F391" s="20" t="s">
        <v>1063</v>
      </c>
      <c r="G391" s="7"/>
      <c r="H391" s="20"/>
      <c r="K391" s="45" t="s">
        <v>1087</v>
      </c>
    </row>
    <row r="392" spans="1:11" s="44" customFormat="1" ht="81.599999999999994" hidden="1" customHeight="1" x14ac:dyDescent="0.3">
      <c r="A392" s="63"/>
      <c r="B392" s="143" t="s">
        <v>743</v>
      </c>
      <c r="C392" s="143" t="s">
        <v>744</v>
      </c>
      <c r="D392" s="52" t="s">
        <v>745</v>
      </c>
      <c r="E392" s="52" t="s">
        <v>746</v>
      </c>
      <c r="F392" s="20" t="s">
        <v>1064</v>
      </c>
      <c r="G392" s="7"/>
      <c r="H392" s="20"/>
      <c r="K392" s="45" t="s">
        <v>1087</v>
      </c>
    </row>
    <row r="393" spans="1:11" s="44" customFormat="1" ht="81.599999999999994" hidden="1" customHeight="1" x14ac:dyDescent="0.3">
      <c r="A393" s="63"/>
      <c r="B393" s="147"/>
      <c r="C393" s="147"/>
      <c r="D393" s="52" t="s">
        <v>747</v>
      </c>
      <c r="E393" s="52" t="s">
        <v>748</v>
      </c>
      <c r="F393" s="20" t="s">
        <v>1065</v>
      </c>
      <c r="G393" s="7"/>
      <c r="H393" s="20"/>
      <c r="K393" s="45" t="s">
        <v>1087</v>
      </c>
    </row>
    <row r="394" spans="1:11" s="44" customFormat="1" ht="81.599999999999994" hidden="1" customHeight="1" x14ac:dyDescent="0.3">
      <c r="A394" s="63"/>
      <c r="B394" s="147"/>
      <c r="C394" s="147"/>
      <c r="D394" s="52" t="s">
        <v>749</v>
      </c>
      <c r="E394" s="52" t="s">
        <v>750</v>
      </c>
      <c r="F394" s="20" t="s">
        <v>1042</v>
      </c>
      <c r="G394" s="7"/>
      <c r="H394" s="20"/>
      <c r="K394" s="45" t="s">
        <v>1087</v>
      </c>
    </row>
    <row r="395" spans="1:11" s="44" customFormat="1" ht="81.599999999999994" hidden="1" customHeight="1" x14ac:dyDescent="0.3">
      <c r="A395" s="63"/>
      <c r="B395" s="147"/>
      <c r="C395" s="147"/>
      <c r="D395" s="52" t="s">
        <v>751</v>
      </c>
      <c r="E395" s="52" t="s">
        <v>897</v>
      </c>
      <c r="F395" s="20" t="s">
        <v>1042</v>
      </c>
      <c r="G395" s="7"/>
      <c r="H395" s="20"/>
      <c r="K395" s="45" t="s">
        <v>1087</v>
      </c>
    </row>
    <row r="396" spans="1:11" s="44" customFormat="1" ht="102" hidden="1" customHeight="1" x14ac:dyDescent="0.3">
      <c r="A396" s="63"/>
      <c r="B396" s="147"/>
      <c r="C396" s="147"/>
      <c r="D396" s="52" t="s">
        <v>752</v>
      </c>
      <c r="E396" s="52" t="s">
        <v>753</v>
      </c>
      <c r="F396" s="20" t="s">
        <v>1038</v>
      </c>
      <c r="G396" s="7"/>
      <c r="H396" s="20"/>
      <c r="K396" s="45" t="s">
        <v>1087</v>
      </c>
    </row>
    <row r="397" spans="1:11" s="44" customFormat="1" ht="77.400000000000006" customHeight="1" x14ac:dyDescent="0.3">
      <c r="B397" s="207" t="s">
        <v>754</v>
      </c>
      <c r="C397" s="208"/>
      <c r="D397" s="208"/>
      <c r="E397" s="208"/>
      <c r="F397" s="208"/>
      <c r="G397" s="208"/>
      <c r="H397" s="209"/>
      <c r="I397" s="46">
        <f>SUM(G398:G422)</f>
        <v>0</v>
      </c>
      <c r="J397" s="44">
        <f>COUNT(G398:G422)*2</f>
        <v>44</v>
      </c>
      <c r="K397" s="45"/>
    </row>
    <row r="398" spans="1:11" s="44" customFormat="1" ht="81.599999999999994" x14ac:dyDescent="0.3">
      <c r="B398" s="28" t="s">
        <v>755</v>
      </c>
      <c r="C398" s="28" t="s">
        <v>756</v>
      </c>
      <c r="D398" s="52" t="s">
        <v>898</v>
      </c>
      <c r="E398" s="50" t="s">
        <v>1035</v>
      </c>
      <c r="F398" s="20" t="s">
        <v>1041</v>
      </c>
      <c r="G398" s="80">
        <v>0</v>
      </c>
      <c r="H398" s="89"/>
      <c r="K398" s="45" t="s">
        <v>1086</v>
      </c>
    </row>
    <row r="399" spans="1:11" s="44" customFormat="1" ht="81.599999999999994" x14ac:dyDescent="0.3">
      <c r="B399" s="20"/>
      <c r="C399" s="20"/>
      <c r="D399" s="52" t="s">
        <v>757</v>
      </c>
      <c r="E399" s="52" t="s">
        <v>899</v>
      </c>
      <c r="F399" s="20" t="s">
        <v>1038</v>
      </c>
      <c r="G399" s="80">
        <v>0</v>
      </c>
      <c r="H399" s="89"/>
      <c r="K399" s="45" t="s">
        <v>1086</v>
      </c>
    </row>
    <row r="400" spans="1:11" s="44" customFormat="1" ht="40.799999999999997" x14ac:dyDescent="0.3">
      <c r="B400" s="20"/>
      <c r="C400" s="20"/>
      <c r="D400" s="52" t="s">
        <v>758</v>
      </c>
      <c r="E400" s="50" t="s">
        <v>1036</v>
      </c>
      <c r="F400" s="20" t="s">
        <v>1038</v>
      </c>
      <c r="G400" s="80">
        <v>0</v>
      </c>
      <c r="H400" s="89"/>
      <c r="K400" s="45" t="s">
        <v>1086</v>
      </c>
    </row>
    <row r="401" spans="1:11" s="44" customFormat="1" ht="61.2" x14ac:dyDescent="0.3">
      <c r="B401" s="20"/>
      <c r="C401" s="20"/>
      <c r="D401" s="52" t="s">
        <v>759</v>
      </c>
      <c r="E401" s="52" t="s">
        <v>760</v>
      </c>
      <c r="F401" s="20" t="s">
        <v>1041</v>
      </c>
      <c r="G401" s="80">
        <v>0</v>
      </c>
      <c r="H401" s="89"/>
      <c r="K401" s="45" t="s">
        <v>1086</v>
      </c>
    </row>
    <row r="402" spans="1:11" s="44" customFormat="1" ht="61.2" x14ac:dyDescent="0.3">
      <c r="B402" s="20"/>
      <c r="C402" s="20"/>
      <c r="D402" s="52" t="s">
        <v>761</v>
      </c>
      <c r="E402" s="50" t="s">
        <v>1037</v>
      </c>
      <c r="F402" s="20" t="s">
        <v>1038</v>
      </c>
      <c r="G402" s="80">
        <v>0</v>
      </c>
      <c r="H402" s="89"/>
      <c r="K402" s="45" t="s">
        <v>1086</v>
      </c>
    </row>
    <row r="403" spans="1:11" s="44" customFormat="1" ht="81.599999999999994" x14ac:dyDescent="0.3">
      <c r="B403" s="28" t="s">
        <v>762</v>
      </c>
      <c r="C403" s="28" t="s">
        <v>763</v>
      </c>
      <c r="D403" s="52" t="s">
        <v>764</v>
      </c>
      <c r="E403" s="52" t="s">
        <v>765</v>
      </c>
      <c r="F403" s="20" t="s">
        <v>1038</v>
      </c>
      <c r="G403" s="80">
        <v>0</v>
      </c>
      <c r="H403" s="89"/>
      <c r="K403" s="45" t="s">
        <v>1086</v>
      </c>
    </row>
    <row r="404" spans="1:11" s="44" customFormat="1" ht="81.599999999999994" x14ac:dyDescent="0.3">
      <c r="B404" s="20"/>
      <c r="C404" s="20"/>
      <c r="D404" s="52" t="s">
        <v>766</v>
      </c>
      <c r="E404" s="52" t="s">
        <v>767</v>
      </c>
      <c r="F404" s="20" t="s">
        <v>1038</v>
      </c>
      <c r="G404" s="80">
        <v>0</v>
      </c>
      <c r="H404" s="89"/>
      <c r="K404" s="45" t="s">
        <v>1086</v>
      </c>
    </row>
    <row r="405" spans="1:11" s="44" customFormat="1" ht="81.599999999999994" x14ac:dyDescent="0.3">
      <c r="B405" s="20"/>
      <c r="C405" s="20"/>
      <c r="D405" s="52" t="s">
        <v>914</v>
      </c>
      <c r="E405" s="52" t="s">
        <v>768</v>
      </c>
      <c r="F405" s="20" t="s">
        <v>1038</v>
      </c>
      <c r="G405" s="80">
        <v>0</v>
      </c>
      <c r="H405" s="89"/>
      <c r="K405" s="45" t="s">
        <v>1086</v>
      </c>
    </row>
    <row r="406" spans="1:11" s="44" customFormat="1" ht="81.599999999999994" x14ac:dyDescent="0.3">
      <c r="B406" s="20"/>
      <c r="C406" s="20"/>
      <c r="D406" s="50" t="s">
        <v>769</v>
      </c>
      <c r="E406" s="50" t="s">
        <v>770</v>
      </c>
      <c r="F406" s="20" t="s">
        <v>1038</v>
      </c>
      <c r="G406" s="80">
        <v>0</v>
      </c>
      <c r="H406" s="89"/>
      <c r="K406" s="45" t="s">
        <v>1086</v>
      </c>
    </row>
    <row r="407" spans="1:11" s="44" customFormat="1" ht="91.05" customHeight="1" x14ac:dyDescent="0.3">
      <c r="B407" s="20"/>
      <c r="C407" s="20"/>
      <c r="D407" s="52" t="s">
        <v>771</v>
      </c>
      <c r="E407" s="52" t="s">
        <v>772</v>
      </c>
      <c r="F407" s="20" t="s">
        <v>1038</v>
      </c>
      <c r="G407" s="80">
        <v>0</v>
      </c>
      <c r="H407" s="89"/>
      <c r="K407" s="45" t="s">
        <v>1086</v>
      </c>
    </row>
    <row r="408" spans="1:11" s="44" customFormat="1" ht="102" hidden="1" customHeight="1" x14ac:dyDescent="0.3">
      <c r="A408" s="63"/>
      <c r="B408" s="143" t="s">
        <v>773</v>
      </c>
      <c r="C408" s="143" t="s">
        <v>774</v>
      </c>
      <c r="D408" s="52" t="s">
        <v>775</v>
      </c>
      <c r="E408" s="50" t="s">
        <v>903</v>
      </c>
      <c r="F408" s="20" t="s">
        <v>1038</v>
      </c>
      <c r="G408" s="7"/>
      <c r="H408" s="20"/>
      <c r="K408" s="45" t="s">
        <v>1087</v>
      </c>
    </row>
    <row r="409" spans="1:11" s="44" customFormat="1" ht="81.599999999999994" x14ac:dyDescent="0.3">
      <c r="B409" s="28" t="s">
        <v>773</v>
      </c>
      <c r="C409" s="28" t="s">
        <v>774</v>
      </c>
      <c r="D409" s="52" t="s">
        <v>776</v>
      </c>
      <c r="E409" s="50" t="s">
        <v>904</v>
      </c>
      <c r="F409" s="20" t="s">
        <v>1038</v>
      </c>
      <c r="G409" s="80">
        <v>0</v>
      </c>
      <c r="H409" s="89"/>
      <c r="K409" s="45" t="s">
        <v>1086</v>
      </c>
    </row>
    <row r="410" spans="1:11" s="44" customFormat="1" ht="61.2" x14ac:dyDescent="0.3">
      <c r="B410" s="20"/>
      <c r="C410" s="20"/>
      <c r="D410" s="52" t="s">
        <v>777</v>
      </c>
      <c r="E410" s="52" t="s">
        <v>778</v>
      </c>
      <c r="F410" s="20" t="s">
        <v>1038</v>
      </c>
      <c r="G410" s="80">
        <v>0</v>
      </c>
      <c r="H410" s="89"/>
      <c r="K410" s="45" t="s">
        <v>1086</v>
      </c>
    </row>
    <row r="411" spans="1:11" s="44" customFormat="1" ht="61.2" x14ac:dyDescent="0.3">
      <c r="B411" s="20"/>
      <c r="C411" s="20"/>
      <c r="D411" s="52" t="s">
        <v>779</v>
      </c>
      <c r="E411" s="52" t="s">
        <v>780</v>
      </c>
      <c r="F411" s="20" t="s">
        <v>1038</v>
      </c>
      <c r="G411" s="80">
        <v>0</v>
      </c>
      <c r="H411" s="89"/>
      <c r="K411" s="45" t="s">
        <v>1086</v>
      </c>
    </row>
    <row r="412" spans="1:11" s="44" customFormat="1" ht="91.05" customHeight="1" x14ac:dyDescent="0.3">
      <c r="B412" s="20"/>
      <c r="C412" s="20"/>
      <c r="D412" s="52" t="s">
        <v>781</v>
      </c>
      <c r="E412" s="52" t="s">
        <v>782</v>
      </c>
      <c r="F412" s="20" t="s">
        <v>1038</v>
      </c>
      <c r="G412" s="80">
        <v>0</v>
      </c>
      <c r="H412" s="89"/>
      <c r="K412" s="45" t="s">
        <v>1086</v>
      </c>
    </row>
    <row r="413" spans="1:11" s="44" customFormat="1" ht="61.2" x14ac:dyDescent="0.3">
      <c r="B413" s="28" t="s">
        <v>783</v>
      </c>
      <c r="C413" s="28" t="s">
        <v>784</v>
      </c>
      <c r="D413" s="52" t="s">
        <v>785</v>
      </c>
      <c r="E413" s="52" t="s">
        <v>786</v>
      </c>
      <c r="F413" s="20" t="s">
        <v>1039</v>
      </c>
      <c r="G413" s="80">
        <v>0</v>
      </c>
      <c r="H413" s="89"/>
      <c r="K413" s="45" t="s">
        <v>1086</v>
      </c>
    </row>
    <row r="414" spans="1:11" s="44" customFormat="1" ht="61.2" x14ac:dyDescent="0.3">
      <c r="B414" s="20"/>
      <c r="C414" s="20"/>
      <c r="D414" s="52" t="s">
        <v>787</v>
      </c>
      <c r="E414" s="52" t="s">
        <v>788</v>
      </c>
      <c r="F414" s="20" t="s">
        <v>1039</v>
      </c>
      <c r="G414" s="80">
        <v>0</v>
      </c>
      <c r="H414" s="89"/>
      <c r="K414" s="45" t="s">
        <v>1086</v>
      </c>
    </row>
    <row r="415" spans="1:11" s="44" customFormat="1" ht="61.2" x14ac:dyDescent="0.3">
      <c r="B415" s="20"/>
      <c r="C415" s="20"/>
      <c r="D415" s="52" t="s">
        <v>789</v>
      </c>
      <c r="E415" s="52" t="s">
        <v>790</v>
      </c>
      <c r="F415" s="20" t="s">
        <v>1038</v>
      </c>
      <c r="G415" s="80">
        <v>0</v>
      </c>
      <c r="H415" s="89"/>
      <c r="K415" s="45" t="s">
        <v>1086</v>
      </c>
    </row>
    <row r="416" spans="1:11" s="44" customFormat="1" ht="81.599999999999994" x14ac:dyDescent="0.3">
      <c r="B416" s="20"/>
      <c r="C416" s="20"/>
      <c r="D416" s="52" t="s">
        <v>791</v>
      </c>
      <c r="E416" s="50" t="s">
        <v>905</v>
      </c>
      <c r="F416" s="20" t="s">
        <v>1039</v>
      </c>
      <c r="G416" s="80">
        <v>0</v>
      </c>
      <c r="H416" s="89"/>
      <c r="K416" s="45" t="s">
        <v>1086</v>
      </c>
    </row>
    <row r="417" spans="1:11" s="44" customFormat="1" ht="102" x14ac:dyDescent="0.3">
      <c r="B417" s="20"/>
      <c r="C417" s="20"/>
      <c r="D417" s="52" t="s">
        <v>792</v>
      </c>
      <c r="E417" s="52" t="s">
        <v>793</v>
      </c>
      <c r="F417" s="20" t="s">
        <v>1039</v>
      </c>
      <c r="G417" s="80">
        <v>0</v>
      </c>
      <c r="H417" s="89"/>
      <c r="K417" s="45" t="s">
        <v>1086</v>
      </c>
    </row>
    <row r="418" spans="1:11" s="44" customFormat="1" ht="81.599999999999994" hidden="1" customHeight="1" x14ac:dyDescent="0.3">
      <c r="A418" s="63"/>
      <c r="B418" s="143" t="s">
        <v>794</v>
      </c>
      <c r="C418" s="143" t="s">
        <v>795</v>
      </c>
      <c r="D418" s="52" t="s">
        <v>796</v>
      </c>
      <c r="E418" s="52" t="s">
        <v>900</v>
      </c>
      <c r="F418" s="20" t="s">
        <v>1059</v>
      </c>
      <c r="G418" s="7"/>
      <c r="H418" s="20"/>
      <c r="K418" s="45" t="s">
        <v>1087</v>
      </c>
    </row>
    <row r="419" spans="1:11" s="44" customFormat="1" ht="81.599999999999994" x14ac:dyDescent="0.3">
      <c r="B419" s="28" t="s">
        <v>794</v>
      </c>
      <c r="C419" s="28" t="s">
        <v>795</v>
      </c>
      <c r="D419" s="52" t="s">
        <v>797</v>
      </c>
      <c r="E419" s="52" t="s">
        <v>901</v>
      </c>
      <c r="F419" s="20" t="s">
        <v>1059</v>
      </c>
      <c r="G419" s="80">
        <v>0</v>
      </c>
      <c r="H419" s="89"/>
      <c r="K419" s="45" t="s">
        <v>1086</v>
      </c>
    </row>
    <row r="420" spans="1:11" s="44" customFormat="1" ht="81.599999999999994" hidden="1" customHeight="1" x14ac:dyDescent="0.3">
      <c r="A420" s="63"/>
      <c r="B420" s="147"/>
      <c r="C420" s="147"/>
      <c r="D420" s="52" t="s">
        <v>798</v>
      </c>
      <c r="E420" s="52" t="s">
        <v>902</v>
      </c>
      <c r="F420" s="20" t="s">
        <v>1059</v>
      </c>
      <c r="G420" s="7"/>
      <c r="H420" s="20"/>
      <c r="K420" s="45" t="s">
        <v>1087</v>
      </c>
    </row>
    <row r="421" spans="1:11" s="44" customFormat="1" ht="81.599999999999994" x14ac:dyDescent="0.3">
      <c r="B421" s="20"/>
      <c r="C421" s="20"/>
      <c r="D421" s="52" t="s">
        <v>799</v>
      </c>
      <c r="E421" s="52" t="s">
        <v>800</v>
      </c>
      <c r="F421" s="20" t="s">
        <v>1039</v>
      </c>
      <c r="G421" s="80">
        <v>0</v>
      </c>
      <c r="H421" s="89"/>
      <c r="K421" s="45" t="s">
        <v>1086</v>
      </c>
    </row>
    <row r="422" spans="1:11" s="44" customFormat="1" ht="61.2" x14ac:dyDescent="0.3">
      <c r="B422" s="20"/>
      <c r="C422" s="20"/>
      <c r="D422" s="52" t="s">
        <v>801</v>
      </c>
      <c r="E422" s="52" t="s">
        <v>802</v>
      </c>
      <c r="F422" s="20" t="s">
        <v>1038</v>
      </c>
      <c r="G422" s="80">
        <v>0</v>
      </c>
      <c r="H422" s="89"/>
      <c r="K422" s="45" t="s">
        <v>1086</v>
      </c>
    </row>
    <row r="424" spans="1:11" ht="48" customHeight="1" x14ac:dyDescent="0.3">
      <c r="A424" s="21"/>
      <c r="B424" s="15" t="s">
        <v>975</v>
      </c>
      <c r="C424" s="15" t="s">
        <v>976</v>
      </c>
      <c r="D424" s="53" t="s">
        <v>977</v>
      </c>
      <c r="E424" s="53" t="s">
        <v>978</v>
      </c>
      <c r="F424" s="21"/>
    </row>
    <row r="425" spans="1:11" ht="28.8" customHeight="1" x14ac:dyDescent="0.3">
      <c r="A425" s="21"/>
      <c r="B425" s="21" t="s">
        <v>982</v>
      </c>
      <c r="C425" s="21">
        <f>I2</f>
        <v>0</v>
      </c>
      <c r="D425" s="54">
        <f>J2</f>
        <v>118</v>
      </c>
      <c r="E425" s="57">
        <f>(C425/D425)</f>
        <v>0</v>
      </c>
      <c r="F425" s="21"/>
    </row>
    <row r="426" spans="1:11" ht="28.8" customHeight="1" x14ac:dyDescent="0.3">
      <c r="A426" s="21"/>
      <c r="B426" s="21" t="s">
        <v>979</v>
      </c>
      <c r="C426" s="21">
        <f>I108</f>
        <v>0</v>
      </c>
      <c r="D426" s="54">
        <f>J108</f>
        <v>22</v>
      </c>
      <c r="E426" s="57">
        <f>(C426/D426)</f>
        <v>0</v>
      </c>
      <c r="F426" s="21"/>
    </row>
    <row r="427" spans="1:11" ht="28.8" customHeight="1" x14ac:dyDescent="0.3">
      <c r="A427" s="21"/>
      <c r="B427" s="21" t="s">
        <v>980</v>
      </c>
      <c r="C427" s="21">
        <f>I213</f>
        <v>0</v>
      </c>
      <c r="D427" s="54">
        <f>J213</f>
        <v>146</v>
      </c>
      <c r="E427" s="57">
        <f>(C427/D427)</f>
        <v>0</v>
      </c>
      <c r="F427" s="21"/>
    </row>
    <row r="428" spans="1:11" ht="28.8" customHeight="1" x14ac:dyDescent="0.3">
      <c r="A428" s="21"/>
      <c r="B428" s="21" t="s">
        <v>981</v>
      </c>
      <c r="C428" s="21">
        <f>I318</f>
        <v>0</v>
      </c>
      <c r="D428" s="54">
        <f>J318</f>
        <v>136</v>
      </c>
      <c r="E428" s="57">
        <f>(C428/D428)</f>
        <v>0</v>
      </c>
      <c r="F428" s="21"/>
    </row>
    <row r="429" spans="1:11" ht="28.8" customHeight="1" x14ac:dyDescent="0.3">
      <c r="A429" s="21"/>
      <c r="B429" s="21" t="s">
        <v>983</v>
      </c>
      <c r="C429" s="21">
        <f>SUM(C425:C428)</f>
        <v>0</v>
      </c>
      <c r="D429" s="54">
        <f>SUM(D425:D428)</f>
        <v>422</v>
      </c>
      <c r="E429" s="57">
        <f>(C429/D429)</f>
        <v>0</v>
      </c>
      <c r="F429" s="21"/>
    </row>
    <row r="430" spans="1:11" x14ac:dyDescent="0.3">
      <c r="A430" s="21"/>
      <c r="B430" s="21"/>
      <c r="C430" s="21"/>
      <c r="D430" s="54"/>
      <c r="E430" s="54"/>
      <c r="F430" s="21"/>
    </row>
    <row r="431" spans="1:11" ht="20.399999999999999" x14ac:dyDescent="0.3">
      <c r="A431" s="21"/>
      <c r="B431" s="21"/>
      <c r="C431" s="47">
        <v>0</v>
      </c>
      <c r="D431" s="54"/>
      <c r="E431" s="54"/>
      <c r="F431" s="21"/>
    </row>
    <row r="432" spans="1:11" ht="20.399999999999999" x14ac:dyDescent="0.3">
      <c r="A432" s="21"/>
      <c r="B432" s="21"/>
      <c r="C432" s="47">
        <v>1</v>
      </c>
      <c r="D432" s="54"/>
      <c r="E432" s="54"/>
      <c r="F432" s="21"/>
    </row>
    <row r="433" spans="1:6" ht="20.399999999999999" x14ac:dyDescent="0.3">
      <c r="A433" s="21"/>
      <c r="B433" s="21"/>
      <c r="C433" s="47">
        <v>2</v>
      </c>
      <c r="D433" s="54"/>
      <c r="E433" s="54"/>
      <c r="F433" s="21"/>
    </row>
    <row r="434" spans="1:6" x14ac:dyDescent="0.3">
      <c r="B434" s="21"/>
      <c r="C434" s="21"/>
      <c r="D434" s="54"/>
      <c r="E434" s="54"/>
      <c r="F434" s="21"/>
    </row>
    <row r="435" spans="1:6" x14ac:dyDescent="0.3">
      <c r="B435" s="21"/>
      <c r="C435" s="21"/>
      <c r="D435" s="54"/>
      <c r="E435" s="54"/>
      <c r="F435" s="21"/>
    </row>
    <row r="436" spans="1:6" x14ac:dyDescent="0.3">
      <c r="B436" s="21"/>
      <c r="C436" s="21"/>
      <c r="D436" s="54"/>
      <c r="E436" s="54"/>
      <c r="F436" s="21"/>
    </row>
    <row r="437" spans="1:6" x14ac:dyDescent="0.3">
      <c r="B437" s="21"/>
      <c r="C437" s="21"/>
      <c r="D437" s="54"/>
      <c r="E437" s="54"/>
      <c r="F437" s="21"/>
    </row>
    <row r="438" spans="1:6" x14ac:dyDescent="0.3">
      <c r="B438" s="21"/>
      <c r="C438" s="21"/>
      <c r="D438" s="54"/>
      <c r="E438" s="54"/>
      <c r="F438" s="21"/>
    </row>
    <row r="439" spans="1:6" x14ac:dyDescent="0.3">
      <c r="B439" s="21"/>
      <c r="C439" s="21"/>
      <c r="D439" s="54"/>
      <c r="E439" s="54"/>
      <c r="F439" s="21"/>
    </row>
    <row r="440" spans="1:6" x14ac:dyDescent="0.3">
      <c r="B440" s="22"/>
      <c r="C440" s="22"/>
      <c r="D440" s="55"/>
      <c r="E440" s="55"/>
      <c r="F440" s="22"/>
    </row>
  </sheetData>
  <sheetProtection algorithmName="SHA-512" hashValue="TH1io+7oZGGOrOC+h4tcGhTxvbQAON51dA3Tb0a7StjOovhMzxt+PrdFxufnxYYc5Icq2egXLycj+hLzAtsx2w==" saltValue="PmrNP5UIQVieMCEy+YOz/w=="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0"/>
  <sheetViews>
    <sheetView topLeftCell="C1" zoomScale="60" zoomScaleNormal="60" workbookViewId="0">
      <selection activeCell="I1" sqref="I1:K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26" style="23" hidden="1" customWidth="1"/>
    <col min="12" max="16384" width="10.69921875" style="23"/>
  </cols>
  <sheetData>
    <row r="1" spans="1:11" s="26" customFormat="1" ht="109.95" customHeight="1" x14ac:dyDescent="0.3">
      <c r="B1" s="222" t="s">
        <v>0</v>
      </c>
      <c r="C1" s="223"/>
      <c r="D1" s="223"/>
      <c r="E1" s="223"/>
      <c r="F1" s="223"/>
      <c r="G1" s="223"/>
      <c r="H1" s="224"/>
    </row>
    <row r="2" spans="1:11" s="26" customFormat="1" ht="39" customHeight="1" x14ac:dyDescent="0.3">
      <c r="B2" s="216" t="s">
        <v>1</v>
      </c>
      <c r="C2" s="217"/>
      <c r="D2" s="217"/>
      <c r="E2" s="217"/>
      <c r="F2" s="217"/>
      <c r="G2" s="217"/>
      <c r="H2" s="218"/>
      <c r="I2" s="27">
        <f>I4+I30+I56+I82</f>
        <v>0</v>
      </c>
      <c r="J2" s="27">
        <f>J4+J30+J56+J82</f>
        <v>122</v>
      </c>
    </row>
    <row r="3" spans="1:11" s="26" customFormat="1" ht="20.399999999999999" x14ac:dyDescent="0.3">
      <c r="B3" s="1" t="s">
        <v>2</v>
      </c>
      <c r="C3" s="1" t="s">
        <v>3</v>
      </c>
      <c r="D3" s="1" t="s">
        <v>4</v>
      </c>
      <c r="E3" s="1" t="s">
        <v>5</v>
      </c>
      <c r="F3" s="1" t="s">
        <v>6</v>
      </c>
      <c r="G3" s="93" t="s">
        <v>7</v>
      </c>
      <c r="H3" s="92" t="s">
        <v>8</v>
      </c>
    </row>
    <row r="4" spans="1:11" s="26" customFormat="1" ht="75" customHeight="1" x14ac:dyDescent="0.3">
      <c r="B4" s="207" t="s">
        <v>9</v>
      </c>
      <c r="C4" s="208"/>
      <c r="D4" s="208"/>
      <c r="E4" s="208"/>
      <c r="F4" s="208"/>
      <c r="G4" s="208"/>
      <c r="H4" s="209"/>
      <c r="I4" s="27">
        <f>SUM(G5:G29)</f>
        <v>0</v>
      </c>
      <c r="J4" s="26">
        <f>COUNT(G5:G29)*2</f>
        <v>26</v>
      </c>
      <c r="K4" s="1" t="s">
        <v>1081</v>
      </c>
    </row>
    <row r="5" spans="1:11" s="26" customFormat="1" ht="82.05" hidden="1" customHeight="1" x14ac:dyDescent="0.3">
      <c r="A5" s="61"/>
      <c r="B5" s="143" t="s">
        <v>10</v>
      </c>
      <c r="C5" s="143" t="s">
        <v>11</v>
      </c>
      <c r="D5" s="48" t="s">
        <v>12</v>
      </c>
      <c r="E5" s="48" t="s">
        <v>805</v>
      </c>
      <c r="F5" s="16" t="s">
        <v>1038</v>
      </c>
      <c r="G5" s="7"/>
      <c r="H5" s="2"/>
      <c r="K5" s="25" t="s">
        <v>1087</v>
      </c>
    </row>
    <row r="6" spans="1:11" s="26" customFormat="1" ht="87" hidden="1" customHeight="1" x14ac:dyDescent="0.3">
      <c r="A6" s="61"/>
      <c r="B6" s="154"/>
      <c r="C6" s="155"/>
      <c r="D6" s="48" t="s">
        <v>13</v>
      </c>
      <c r="E6" s="48" t="s">
        <v>806</v>
      </c>
      <c r="F6" s="16" t="s">
        <v>1039</v>
      </c>
      <c r="G6" s="7"/>
      <c r="H6" s="2"/>
      <c r="K6" s="29" t="s">
        <v>1087</v>
      </c>
    </row>
    <row r="7" spans="1:11" s="26" customFormat="1" ht="112.5" hidden="1" customHeight="1" x14ac:dyDescent="0.3">
      <c r="A7" s="61"/>
      <c r="B7" s="154"/>
      <c r="C7" s="155"/>
      <c r="D7" s="48" t="s">
        <v>14</v>
      </c>
      <c r="E7" s="48" t="s">
        <v>807</v>
      </c>
      <c r="F7" s="16" t="s">
        <v>1040</v>
      </c>
      <c r="G7" s="7"/>
      <c r="H7" s="2"/>
      <c r="K7" s="29" t="s">
        <v>1087</v>
      </c>
    </row>
    <row r="8" spans="1:11" s="26" customFormat="1" ht="105" hidden="1" customHeight="1" x14ac:dyDescent="0.3">
      <c r="A8" s="61"/>
      <c r="B8" s="154"/>
      <c r="C8" s="155"/>
      <c r="D8" s="48" t="s">
        <v>15</v>
      </c>
      <c r="E8" s="48" t="s">
        <v>958</v>
      </c>
      <c r="F8" s="16" t="s">
        <v>1038</v>
      </c>
      <c r="G8" s="7"/>
      <c r="H8" s="2"/>
      <c r="K8" s="29" t="s">
        <v>1087</v>
      </c>
    </row>
    <row r="9" spans="1:11" s="26" customFormat="1" ht="91.95" hidden="1" customHeight="1" x14ac:dyDescent="0.3">
      <c r="A9" s="61"/>
      <c r="B9" s="154"/>
      <c r="C9" s="155"/>
      <c r="D9" s="49" t="s">
        <v>16</v>
      </c>
      <c r="E9" s="48" t="s">
        <v>17</v>
      </c>
      <c r="F9" s="16" t="s">
        <v>1038</v>
      </c>
      <c r="G9" s="7"/>
      <c r="H9" s="2"/>
      <c r="K9" s="29" t="s">
        <v>1087</v>
      </c>
    </row>
    <row r="10" spans="1:11" s="26" customFormat="1" ht="85.05" customHeight="1" x14ac:dyDescent="0.3">
      <c r="B10" s="28" t="s">
        <v>18</v>
      </c>
      <c r="C10" s="28" t="s">
        <v>19</v>
      </c>
      <c r="D10" s="50" t="s">
        <v>20</v>
      </c>
      <c r="E10" s="50" t="s">
        <v>956</v>
      </c>
      <c r="F10" s="17" t="s">
        <v>1041</v>
      </c>
      <c r="G10" s="80">
        <v>0</v>
      </c>
      <c r="H10" s="81"/>
      <c r="K10" s="29" t="s">
        <v>1086</v>
      </c>
    </row>
    <row r="11" spans="1:11" s="26" customFormat="1" ht="81.599999999999994" x14ac:dyDescent="0.3">
      <c r="B11" s="17"/>
      <c r="C11" s="17"/>
      <c r="D11" s="50" t="s">
        <v>21</v>
      </c>
      <c r="E11" s="50" t="s">
        <v>957</v>
      </c>
      <c r="F11" s="17" t="s">
        <v>1041</v>
      </c>
      <c r="G11" s="80">
        <v>0</v>
      </c>
      <c r="H11" s="81"/>
      <c r="K11" s="29" t="s">
        <v>1086</v>
      </c>
    </row>
    <row r="12" spans="1:11" s="26" customFormat="1" ht="121.05" customHeight="1" x14ac:dyDescent="0.3">
      <c r="B12" s="17"/>
      <c r="C12" s="17"/>
      <c r="D12" s="50" t="s">
        <v>22</v>
      </c>
      <c r="E12" s="50" t="s">
        <v>1028</v>
      </c>
      <c r="F12" s="17" t="s">
        <v>1041</v>
      </c>
      <c r="G12" s="80">
        <v>0</v>
      </c>
      <c r="H12" s="81"/>
      <c r="K12" s="29" t="s">
        <v>1086</v>
      </c>
    </row>
    <row r="13" spans="1:11" s="26" customFormat="1" ht="85.05" hidden="1" customHeight="1" x14ac:dyDescent="0.3">
      <c r="A13" s="61"/>
      <c r="B13" s="143"/>
      <c r="C13" s="143"/>
      <c r="D13" s="50" t="s">
        <v>23</v>
      </c>
      <c r="E13" s="50" t="s">
        <v>808</v>
      </c>
      <c r="F13" s="17" t="s">
        <v>1042</v>
      </c>
      <c r="G13" s="7"/>
      <c r="H13" s="2"/>
      <c r="K13" s="29" t="s">
        <v>1087</v>
      </c>
    </row>
    <row r="14" spans="1:11" s="26" customFormat="1" ht="61.2" hidden="1" customHeight="1" x14ac:dyDescent="0.3">
      <c r="A14" s="61"/>
      <c r="B14" s="143"/>
      <c r="C14" s="143"/>
      <c r="D14" s="50" t="s">
        <v>24</v>
      </c>
      <c r="E14" s="50" t="s">
        <v>809</v>
      </c>
      <c r="F14" s="17" t="s">
        <v>1041</v>
      </c>
      <c r="G14" s="7"/>
      <c r="H14" s="2"/>
      <c r="K14" s="29" t="s">
        <v>1087</v>
      </c>
    </row>
    <row r="15" spans="1:11" s="26" customFormat="1" ht="102" x14ac:dyDescent="0.3">
      <c r="B15" s="28" t="s">
        <v>25</v>
      </c>
      <c r="C15" s="28" t="s">
        <v>26</v>
      </c>
      <c r="D15" s="50" t="s">
        <v>27</v>
      </c>
      <c r="E15" s="50" t="s">
        <v>810</v>
      </c>
      <c r="F15" s="17" t="s">
        <v>1039</v>
      </c>
      <c r="G15" s="80">
        <v>0</v>
      </c>
      <c r="H15" s="82"/>
      <c r="K15" s="29" t="s">
        <v>1086</v>
      </c>
    </row>
    <row r="16" spans="1:11" s="26" customFormat="1" ht="61.2" x14ac:dyDescent="0.3">
      <c r="B16" s="17"/>
      <c r="C16" s="17"/>
      <c r="D16" s="50" t="s">
        <v>28</v>
      </c>
      <c r="E16" s="50" t="s">
        <v>29</v>
      </c>
      <c r="F16" s="17" t="s">
        <v>1043</v>
      </c>
      <c r="G16" s="80">
        <v>0</v>
      </c>
      <c r="H16" s="82"/>
      <c r="K16" s="29" t="s">
        <v>1086</v>
      </c>
    </row>
    <row r="17" spans="1:11" s="26" customFormat="1" ht="102" x14ac:dyDescent="0.3">
      <c r="B17" s="17"/>
      <c r="C17" s="17"/>
      <c r="D17" s="51" t="s">
        <v>30</v>
      </c>
      <c r="E17" s="50" t="s">
        <v>811</v>
      </c>
      <c r="F17" s="17" t="s">
        <v>1043</v>
      </c>
      <c r="G17" s="80">
        <v>0</v>
      </c>
      <c r="H17" s="82"/>
      <c r="K17" s="29" t="s">
        <v>1086</v>
      </c>
    </row>
    <row r="18" spans="1:11" s="26" customFormat="1" ht="61.2" x14ac:dyDescent="0.3">
      <c r="B18" s="17"/>
      <c r="C18" s="17"/>
      <c r="D18" s="50" t="s">
        <v>31</v>
      </c>
      <c r="E18" s="50" t="s">
        <v>954</v>
      </c>
      <c r="F18" s="17" t="s">
        <v>1039</v>
      </c>
      <c r="G18" s="80">
        <v>0</v>
      </c>
      <c r="H18" s="82"/>
      <c r="K18" s="29" t="s">
        <v>1086</v>
      </c>
    </row>
    <row r="19" spans="1:11" s="26" customFormat="1" ht="81.599999999999994" hidden="1" customHeight="1" x14ac:dyDescent="0.3">
      <c r="A19" s="61"/>
      <c r="B19" s="143"/>
      <c r="C19" s="143"/>
      <c r="D19" s="50" t="s">
        <v>32</v>
      </c>
      <c r="E19" s="50" t="s">
        <v>955</v>
      </c>
      <c r="F19" s="17" t="s">
        <v>1038</v>
      </c>
      <c r="G19" s="7"/>
      <c r="H19" s="17"/>
      <c r="K19" s="29" t="s">
        <v>1087</v>
      </c>
    </row>
    <row r="20" spans="1:11" s="26" customFormat="1" ht="102" hidden="1" customHeight="1" x14ac:dyDescent="0.3">
      <c r="A20" s="61"/>
      <c r="B20" s="143" t="s">
        <v>33</v>
      </c>
      <c r="C20" s="143" t="s">
        <v>34</v>
      </c>
      <c r="D20" s="50" t="s">
        <v>35</v>
      </c>
      <c r="E20" s="50" t="s">
        <v>812</v>
      </c>
      <c r="F20" s="17" t="s">
        <v>1040</v>
      </c>
      <c r="G20" s="7"/>
      <c r="H20" s="2"/>
      <c r="K20" s="29" t="s">
        <v>1087</v>
      </c>
    </row>
    <row r="21" spans="1:11" s="26" customFormat="1" ht="122.4" hidden="1" customHeight="1" x14ac:dyDescent="0.3">
      <c r="A21" s="61"/>
      <c r="B21" s="143"/>
      <c r="C21" s="143"/>
      <c r="D21" s="50" t="s">
        <v>36</v>
      </c>
      <c r="E21" s="50" t="s">
        <v>37</v>
      </c>
      <c r="F21" s="17" t="s">
        <v>1039</v>
      </c>
      <c r="G21" s="7"/>
      <c r="H21" s="2"/>
      <c r="K21" s="29" t="s">
        <v>1087</v>
      </c>
    </row>
    <row r="22" spans="1:11" s="26" customFormat="1" ht="102" hidden="1" customHeight="1" x14ac:dyDescent="0.3">
      <c r="A22" s="61"/>
      <c r="B22" s="143"/>
      <c r="C22" s="143"/>
      <c r="D22" s="50" t="s">
        <v>38</v>
      </c>
      <c r="E22" s="50" t="s">
        <v>813</v>
      </c>
      <c r="F22" s="17" t="s">
        <v>1039</v>
      </c>
      <c r="G22" s="7"/>
      <c r="H22" s="2"/>
      <c r="K22" s="29" t="s">
        <v>1087</v>
      </c>
    </row>
    <row r="23" spans="1:11" s="26" customFormat="1" ht="102" hidden="1" customHeight="1" x14ac:dyDescent="0.3">
      <c r="A23" s="61"/>
      <c r="B23" s="143"/>
      <c r="C23" s="143"/>
      <c r="D23" s="50" t="s">
        <v>39</v>
      </c>
      <c r="E23" s="50" t="s">
        <v>814</v>
      </c>
      <c r="F23" s="17" t="s">
        <v>1038</v>
      </c>
      <c r="G23" s="7"/>
      <c r="H23" s="17"/>
      <c r="K23" s="29" t="s">
        <v>1087</v>
      </c>
    </row>
    <row r="24" spans="1:11" s="26" customFormat="1" ht="102" x14ac:dyDescent="0.3">
      <c r="B24" s="28" t="s">
        <v>33</v>
      </c>
      <c r="C24" s="28" t="s">
        <v>34</v>
      </c>
      <c r="D24" s="50" t="s">
        <v>40</v>
      </c>
      <c r="E24" s="50" t="s">
        <v>953</v>
      </c>
      <c r="F24" s="17" t="s">
        <v>1044</v>
      </c>
      <c r="G24" s="80">
        <v>0</v>
      </c>
      <c r="H24" s="82"/>
      <c r="K24" s="29" t="s">
        <v>1086</v>
      </c>
    </row>
    <row r="25" spans="1:11" s="26" customFormat="1" ht="102" x14ac:dyDescent="0.3">
      <c r="B25" s="28" t="s">
        <v>41</v>
      </c>
      <c r="C25" s="32" t="s">
        <v>42</v>
      </c>
      <c r="D25" s="50" t="s">
        <v>43</v>
      </c>
      <c r="E25" s="50" t="s">
        <v>44</v>
      </c>
      <c r="F25" s="17" t="s">
        <v>1045</v>
      </c>
      <c r="G25" s="80">
        <v>0</v>
      </c>
      <c r="H25" s="82"/>
      <c r="K25" s="29" t="s">
        <v>1086</v>
      </c>
    </row>
    <row r="26" spans="1:11" s="26" customFormat="1" ht="102" x14ac:dyDescent="0.3">
      <c r="B26" s="17"/>
      <c r="C26" s="17"/>
      <c r="D26" s="50" t="s">
        <v>45</v>
      </c>
      <c r="E26" s="50" t="s">
        <v>815</v>
      </c>
      <c r="F26" s="17" t="s">
        <v>1041</v>
      </c>
      <c r="G26" s="80">
        <v>0</v>
      </c>
      <c r="H26" s="82"/>
      <c r="K26" s="29" t="s">
        <v>1086</v>
      </c>
    </row>
    <row r="27" spans="1:11" s="26" customFormat="1" ht="102" x14ac:dyDescent="0.3">
      <c r="B27" s="17"/>
      <c r="C27" s="17"/>
      <c r="D27" s="50" t="s">
        <v>46</v>
      </c>
      <c r="E27" s="50" t="s">
        <v>951</v>
      </c>
      <c r="F27" s="17" t="s">
        <v>1043</v>
      </c>
      <c r="G27" s="80">
        <v>0</v>
      </c>
      <c r="H27" s="82"/>
      <c r="K27" s="29" t="s">
        <v>1086</v>
      </c>
    </row>
    <row r="28" spans="1:11" s="26" customFormat="1" ht="81.599999999999994" x14ac:dyDescent="0.3">
      <c r="B28" s="17"/>
      <c r="C28" s="17"/>
      <c r="D28" s="50" t="s">
        <v>47</v>
      </c>
      <c r="E28" s="50" t="s">
        <v>48</v>
      </c>
      <c r="F28" s="17" t="s">
        <v>1043</v>
      </c>
      <c r="G28" s="80">
        <v>0</v>
      </c>
      <c r="H28" s="82"/>
      <c r="K28" s="29" t="s">
        <v>1086</v>
      </c>
    </row>
    <row r="29" spans="1:11" s="26" customFormat="1" ht="103.05" customHeight="1" x14ac:dyDescent="0.3">
      <c r="B29" s="17"/>
      <c r="C29" s="17"/>
      <c r="D29" s="50" t="s">
        <v>49</v>
      </c>
      <c r="E29" s="50" t="s">
        <v>952</v>
      </c>
      <c r="F29" s="17" t="s">
        <v>1039</v>
      </c>
      <c r="G29" s="80">
        <v>0</v>
      </c>
      <c r="H29" s="82"/>
      <c r="K29" s="29" t="s">
        <v>1086</v>
      </c>
    </row>
    <row r="30" spans="1:11" s="26" customFormat="1" ht="63" customHeight="1" x14ac:dyDescent="0.3">
      <c r="B30" s="225" t="s">
        <v>803</v>
      </c>
      <c r="C30" s="226"/>
      <c r="D30" s="226"/>
      <c r="E30" s="226"/>
      <c r="F30" s="226"/>
      <c r="G30" s="226"/>
      <c r="H30" s="227"/>
      <c r="I30" s="27">
        <f>SUM(G31:G55)</f>
        <v>0</v>
      </c>
      <c r="J30" s="26">
        <f>COUNT(G31:G55)*2</f>
        <v>42</v>
      </c>
      <c r="K30" s="29"/>
    </row>
    <row r="31" spans="1:11" s="26" customFormat="1" ht="102" x14ac:dyDescent="0.3">
      <c r="B31" s="28" t="s">
        <v>50</v>
      </c>
      <c r="C31" s="28" t="s">
        <v>51</v>
      </c>
      <c r="D31" s="50" t="s">
        <v>52</v>
      </c>
      <c r="E31" s="50" t="s">
        <v>816</v>
      </c>
      <c r="F31" s="17" t="s">
        <v>1045</v>
      </c>
      <c r="G31" s="80">
        <v>0</v>
      </c>
      <c r="H31" s="82"/>
      <c r="K31" s="29" t="s">
        <v>1086</v>
      </c>
    </row>
    <row r="32" spans="1:11" s="26" customFormat="1" ht="85.95" customHeight="1" x14ac:dyDescent="0.3">
      <c r="B32" s="17"/>
      <c r="C32" s="17"/>
      <c r="D32" s="50" t="s">
        <v>54</v>
      </c>
      <c r="E32" s="50" t="s">
        <v>949</v>
      </c>
      <c r="F32" s="17" t="s">
        <v>1043</v>
      </c>
      <c r="G32" s="80">
        <v>0</v>
      </c>
      <c r="H32" s="82"/>
      <c r="K32" s="29" t="s">
        <v>1086</v>
      </c>
    </row>
    <row r="33" spans="1:11" s="26" customFormat="1" ht="85.95" customHeight="1" x14ac:dyDescent="0.3">
      <c r="B33" s="17"/>
      <c r="C33" s="17"/>
      <c r="D33" s="50" t="s">
        <v>53</v>
      </c>
      <c r="E33" s="50" t="s">
        <v>950</v>
      </c>
      <c r="F33" s="17" t="s">
        <v>1041</v>
      </c>
      <c r="G33" s="80">
        <v>0</v>
      </c>
      <c r="H33" s="82"/>
      <c r="K33" s="29" t="s">
        <v>1086</v>
      </c>
    </row>
    <row r="34" spans="1:11" s="26" customFormat="1" ht="61.2" x14ac:dyDescent="0.3">
      <c r="B34" s="17"/>
      <c r="C34" s="17"/>
      <c r="D34" s="50" t="s">
        <v>55</v>
      </c>
      <c r="E34" s="50" t="s">
        <v>56</v>
      </c>
      <c r="F34" s="17" t="s">
        <v>1039</v>
      </c>
      <c r="G34" s="80">
        <v>0</v>
      </c>
      <c r="H34" s="82"/>
      <c r="K34" s="29" t="s">
        <v>1086</v>
      </c>
    </row>
    <row r="35" spans="1:11" s="26" customFormat="1" ht="61.2" x14ac:dyDescent="0.3">
      <c r="B35" s="17"/>
      <c r="C35" s="17"/>
      <c r="D35" s="50" t="s">
        <v>57</v>
      </c>
      <c r="E35" s="50" t="s">
        <v>58</v>
      </c>
      <c r="F35" s="17" t="s">
        <v>1043</v>
      </c>
      <c r="G35" s="80">
        <v>0</v>
      </c>
      <c r="H35" s="82"/>
      <c r="K35" s="29" t="s">
        <v>1086</v>
      </c>
    </row>
    <row r="36" spans="1:11" s="26" customFormat="1" ht="61.2" x14ac:dyDescent="0.3">
      <c r="B36" s="28" t="s">
        <v>59</v>
      </c>
      <c r="C36" s="28" t="s">
        <v>60</v>
      </c>
      <c r="D36" s="50" t="s">
        <v>61</v>
      </c>
      <c r="E36" s="50" t="s">
        <v>817</v>
      </c>
      <c r="F36" s="17" t="s">
        <v>1045</v>
      </c>
      <c r="G36" s="80">
        <v>0</v>
      </c>
      <c r="H36" s="82"/>
      <c r="K36" s="29" t="s">
        <v>1086</v>
      </c>
    </row>
    <row r="37" spans="1:11" s="26" customFormat="1" ht="61.2" x14ac:dyDescent="0.3">
      <c r="B37" s="31"/>
      <c r="C37" s="31"/>
      <c r="D37" s="50" t="s">
        <v>62</v>
      </c>
      <c r="E37" s="50" t="s">
        <v>63</v>
      </c>
      <c r="F37" s="17" t="s">
        <v>1039</v>
      </c>
      <c r="G37" s="80">
        <v>0</v>
      </c>
      <c r="H37" s="82"/>
      <c r="K37" s="29" t="s">
        <v>1086</v>
      </c>
    </row>
    <row r="38" spans="1:11" s="26" customFormat="1" ht="78" customHeight="1" x14ac:dyDescent="0.3">
      <c r="B38" s="17"/>
      <c r="C38" s="17"/>
      <c r="D38" s="50" t="s">
        <v>64</v>
      </c>
      <c r="E38" s="50" t="s">
        <v>65</v>
      </c>
      <c r="F38" s="17" t="s">
        <v>1043</v>
      </c>
      <c r="G38" s="80">
        <v>0</v>
      </c>
      <c r="H38" s="82"/>
      <c r="K38" s="29" t="s">
        <v>1086</v>
      </c>
    </row>
    <row r="39" spans="1:11" s="26" customFormat="1" ht="61.2" x14ac:dyDescent="0.3">
      <c r="B39" s="17"/>
      <c r="C39" s="17"/>
      <c r="D39" s="50" t="s">
        <v>66</v>
      </c>
      <c r="E39" s="50" t="s">
        <v>67</v>
      </c>
      <c r="F39" s="17" t="s">
        <v>1038</v>
      </c>
      <c r="G39" s="80">
        <v>0</v>
      </c>
      <c r="H39" s="82"/>
      <c r="K39" s="29" t="s">
        <v>1086</v>
      </c>
    </row>
    <row r="40" spans="1:11" s="26" customFormat="1" ht="60" customHeight="1" x14ac:dyDescent="0.3">
      <c r="B40" s="17"/>
      <c r="C40" s="17"/>
      <c r="D40" s="50" t="s">
        <v>68</v>
      </c>
      <c r="E40" s="50" t="s">
        <v>948</v>
      </c>
      <c r="F40" s="17" t="s">
        <v>1041</v>
      </c>
      <c r="G40" s="80">
        <v>0</v>
      </c>
      <c r="H40" s="82"/>
      <c r="K40" s="29" t="s">
        <v>1086</v>
      </c>
    </row>
    <row r="41" spans="1:11" s="26" customFormat="1" ht="108" customHeight="1" x14ac:dyDescent="0.3">
      <c r="B41" s="28" t="s">
        <v>69</v>
      </c>
      <c r="C41" s="28" t="s">
        <v>70</v>
      </c>
      <c r="D41" s="50" t="s">
        <v>71</v>
      </c>
      <c r="E41" s="50" t="s">
        <v>72</v>
      </c>
      <c r="F41" s="17" t="s">
        <v>1038</v>
      </c>
      <c r="G41" s="80">
        <v>0</v>
      </c>
      <c r="H41" s="82"/>
      <c r="K41" s="29" t="s">
        <v>1086</v>
      </c>
    </row>
    <row r="42" spans="1:11" s="26" customFormat="1" ht="81.599999999999994" x14ac:dyDescent="0.3">
      <c r="B42" s="17"/>
      <c r="C42" s="17"/>
      <c r="D42" s="50" t="s">
        <v>73</v>
      </c>
      <c r="E42" s="50" t="s">
        <v>818</v>
      </c>
      <c r="F42" s="17" t="s">
        <v>1043</v>
      </c>
      <c r="G42" s="80">
        <v>0</v>
      </c>
      <c r="H42" s="82"/>
      <c r="K42" s="29" t="s">
        <v>1086</v>
      </c>
    </row>
    <row r="43" spans="1:11" s="26" customFormat="1" ht="102" x14ac:dyDescent="0.3">
      <c r="B43" s="17"/>
      <c r="C43" s="17"/>
      <c r="D43" s="50" t="s">
        <v>74</v>
      </c>
      <c r="E43" s="50" t="s">
        <v>819</v>
      </c>
      <c r="F43" s="17" t="s">
        <v>1043</v>
      </c>
      <c r="G43" s="80">
        <v>0</v>
      </c>
      <c r="H43" s="82"/>
      <c r="K43" s="29" t="s">
        <v>1086</v>
      </c>
    </row>
    <row r="44" spans="1:11" s="26" customFormat="1" ht="81.599999999999994" x14ac:dyDescent="0.3">
      <c r="B44" s="17"/>
      <c r="C44" s="17"/>
      <c r="D44" s="50" t="s">
        <v>75</v>
      </c>
      <c r="E44" s="50" t="s">
        <v>820</v>
      </c>
      <c r="F44" s="17" t="s">
        <v>1043</v>
      </c>
      <c r="G44" s="80">
        <v>0</v>
      </c>
      <c r="H44" s="82"/>
      <c r="K44" s="29" t="s">
        <v>1086</v>
      </c>
    </row>
    <row r="45" spans="1:11" s="26" customFormat="1" ht="81.599999999999994" hidden="1" customHeight="1" x14ac:dyDescent="0.3">
      <c r="A45" s="61"/>
      <c r="B45" s="143"/>
      <c r="C45" s="143"/>
      <c r="D45" s="50" t="s">
        <v>76</v>
      </c>
      <c r="E45" s="50" t="s">
        <v>77</v>
      </c>
      <c r="F45" s="17" t="s">
        <v>1043</v>
      </c>
      <c r="G45" s="7"/>
      <c r="H45" s="17"/>
      <c r="K45" s="29" t="s">
        <v>1087</v>
      </c>
    </row>
    <row r="46" spans="1:11" s="26" customFormat="1" ht="61.2" hidden="1" customHeight="1" x14ac:dyDescent="0.3">
      <c r="A46" s="61"/>
      <c r="B46" s="143" t="s">
        <v>78</v>
      </c>
      <c r="C46" s="143" t="s">
        <v>79</v>
      </c>
      <c r="D46" s="50" t="s">
        <v>80</v>
      </c>
      <c r="E46" s="50" t="s">
        <v>81</v>
      </c>
      <c r="F46" s="17" t="s">
        <v>1041</v>
      </c>
      <c r="G46" s="7"/>
      <c r="H46" s="17"/>
      <c r="K46" s="29" t="s">
        <v>1087</v>
      </c>
    </row>
    <row r="47" spans="1:11" s="26" customFormat="1" ht="61.2" hidden="1" customHeight="1" x14ac:dyDescent="0.3">
      <c r="A47" s="61"/>
      <c r="B47" s="143"/>
      <c r="C47" s="143"/>
      <c r="D47" s="50" t="s">
        <v>82</v>
      </c>
      <c r="E47" s="50" t="s">
        <v>83</v>
      </c>
      <c r="F47" s="17" t="s">
        <v>1041</v>
      </c>
      <c r="G47" s="7"/>
      <c r="H47" s="17"/>
      <c r="K47" s="29" t="s">
        <v>1087</v>
      </c>
    </row>
    <row r="48" spans="1:11" s="26" customFormat="1" ht="81.599999999999994" x14ac:dyDescent="0.3">
      <c r="B48" s="28" t="s">
        <v>78</v>
      </c>
      <c r="C48" s="28" t="s">
        <v>79</v>
      </c>
      <c r="D48" s="50" t="s">
        <v>84</v>
      </c>
      <c r="E48" s="50" t="s">
        <v>85</v>
      </c>
      <c r="F48" s="17" t="s">
        <v>1046</v>
      </c>
      <c r="G48" s="80">
        <v>0</v>
      </c>
      <c r="H48" s="82"/>
      <c r="K48" s="29" t="s">
        <v>1086</v>
      </c>
    </row>
    <row r="49" spans="1:13" s="26" customFormat="1" ht="81.599999999999994" x14ac:dyDescent="0.3">
      <c r="B49" s="31"/>
      <c r="C49" s="31"/>
      <c r="D49" s="50" t="s">
        <v>86</v>
      </c>
      <c r="E49" s="50" t="s">
        <v>821</v>
      </c>
      <c r="F49" s="17" t="s">
        <v>1041</v>
      </c>
      <c r="G49" s="80">
        <v>0</v>
      </c>
      <c r="H49" s="82"/>
      <c r="K49" s="29" t="s">
        <v>1086</v>
      </c>
    </row>
    <row r="50" spans="1:13" s="26" customFormat="1" ht="55.05" hidden="1" customHeight="1" x14ac:dyDescent="0.3">
      <c r="A50" s="61"/>
      <c r="B50" s="143"/>
      <c r="C50" s="143"/>
      <c r="D50" s="50" t="s">
        <v>87</v>
      </c>
      <c r="E50" s="50" t="s">
        <v>88</v>
      </c>
      <c r="F50" s="17" t="s">
        <v>1041</v>
      </c>
      <c r="G50" s="7"/>
      <c r="H50" s="17"/>
      <c r="K50" s="29" t="s">
        <v>1087</v>
      </c>
    </row>
    <row r="51" spans="1:13" s="26" customFormat="1" ht="61.2" x14ac:dyDescent="0.3">
      <c r="B51" s="28" t="s">
        <v>89</v>
      </c>
      <c r="C51" s="28" t="s">
        <v>90</v>
      </c>
      <c r="D51" s="50" t="s">
        <v>91</v>
      </c>
      <c r="E51" s="50" t="s">
        <v>822</v>
      </c>
      <c r="F51" s="17" t="s">
        <v>1039</v>
      </c>
      <c r="G51" s="80">
        <v>0</v>
      </c>
      <c r="H51" s="82"/>
      <c r="K51" s="29" t="s">
        <v>1086</v>
      </c>
    </row>
    <row r="52" spans="1:13" s="26" customFormat="1" ht="81.599999999999994" x14ac:dyDescent="0.3">
      <c r="B52" s="17"/>
      <c r="C52" s="17"/>
      <c r="D52" s="50" t="s">
        <v>92</v>
      </c>
      <c r="E52" s="50" t="s">
        <v>823</v>
      </c>
      <c r="F52" s="17" t="s">
        <v>1047</v>
      </c>
      <c r="G52" s="80">
        <v>0</v>
      </c>
      <c r="H52" s="82"/>
      <c r="K52" s="29" t="s">
        <v>1086</v>
      </c>
    </row>
    <row r="53" spans="1:13" s="26" customFormat="1" ht="61.2" x14ac:dyDescent="0.3">
      <c r="B53" s="17"/>
      <c r="C53" s="17"/>
      <c r="D53" s="50" t="s">
        <v>93</v>
      </c>
      <c r="E53" s="50" t="s">
        <v>947</v>
      </c>
      <c r="F53" s="17" t="s">
        <v>1048</v>
      </c>
      <c r="G53" s="80">
        <v>0</v>
      </c>
      <c r="H53" s="82"/>
      <c r="K53" s="29" t="s">
        <v>1086</v>
      </c>
    </row>
    <row r="54" spans="1:13" s="26" customFormat="1" ht="81.599999999999994" x14ac:dyDescent="0.3">
      <c r="B54" s="17"/>
      <c r="C54" s="17"/>
      <c r="D54" s="50" t="s">
        <v>94</v>
      </c>
      <c r="E54" s="50" t="s">
        <v>824</v>
      </c>
      <c r="F54" s="17" t="s">
        <v>1043</v>
      </c>
      <c r="G54" s="80">
        <v>0</v>
      </c>
      <c r="H54" s="82"/>
      <c r="K54" s="29" t="s">
        <v>1086</v>
      </c>
    </row>
    <row r="55" spans="1:13" s="26" customFormat="1" ht="115.05" customHeight="1" x14ac:dyDescent="0.3">
      <c r="B55" s="17"/>
      <c r="C55" s="17"/>
      <c r="D55" s="50" t="s">
        <v>95</v>
      </c>
      <c r="E55" s="50" t="s">
        <v>96</v>
      </c>
      <c r="F55" s="17" t="s">
        <v>1039</v>
      </c>
      <c r="G55" s="80">
        <v>0</v>
      </c>
      <c r="H55" s="82"/>
      <c r="K55" s="29" t="s">
        <v>1086</v>
      </c>
    </row>
    <row r="56" spans="1:13" s="26" customFormat="1" ht="64.95" customHeight="1" x14ac:dyDescent="0.3">
      <c r="B56" s="225" t="s">
        <v>97</v>
      </c>
      <c r="C56" s="226"/>
      <c r="D56" s="226"/>
      <c r="E56" s="226"/>
      <c r="F56" s="226"/>
      <c r="G56" s="226"/>
      <c r="H56" s="227"/>
      <c r="I56" s="27">
        <f>SUM(G57:G81)</f>
        <v>0</v>
      </c>
      <c r="J56" s="27">
        <f>COUNT(G57:G81)*2</f>
        <v>22</v>
      </c>
      <c r="K56" s="29"/>
    </row>
    <row r="57" spans="1:13" s="26" customFormat="1" ht="81.599999999999994" x14ac:dyDescent="0.3">
      <c r="B57" s="28" t="s">
        <v>98</v>
      </c>
      <c r="C57" s="28" t="s">
        <v>99</v>
      </c>
      <c r="D57" s="50" t="s">
        <v>100</v>
      </c>
      <c r="E57" s="50" t="s">
        <v>945</v>
      </c>
      <c r="F57" s="17" t="s">
        <v>1049</v>
      </c>
      <c r="G57" s="80">
        <v>0</v>
      </c>
      <c r="H57" s="82"/>
      <c r="K57" s="29" t="s">
        <v>1086</v>
      </c>
    </row>
    <row r="58" spans="1:13" s="33" customFormat="1" ht="142.80000000000001" customHeight="1" x14ac:dyDescent="0.3">
      <c r="B58" s="31"/>
      <c r="C58" s="31"/>
      <c r="D58" s="50" t="s">
        <v>101</v>
      </c>
      <c r="E58" s="50" t="s">
        <v>946</v>
      </c>
      <c r="F58" s="17" t="s">
        <v>1044</v>
      </c>
      <c r="G58" s="80">
        <v>0</v>
      </c>
      <c r="H58" s="31"/>
      <c r="K58" s="29" t="s">
        <v>1086</v>
      </c>
      <c r="L58" s="26"/>
      <c r="M58" s="26"/>
    </row>
    <row r="59" spans="1:13" s="33" customFormat="1" ht="94.95" customHeight="1" x14ac:dyDescent="0.3">
      <c r="B59" s="31"/>
      <c r="C59" s="31"/>
      <c r="D59" s="50" t="s">
        <v>825</v>
      </c>
      <c r="E59" s="50" t="s">
        <v>826</v>
      </c>
      <c r="F59" s="17" t="s">
        <v>1050</v>
      </c>
      <c r="G59" s="80">
        <v>0</v>
      </c>
      <c r="H59" s="31"/>
      <c r="K59" s="29" t="s">
        <v>1086</v>
      </c>
      <c r="L59" s="26"/>
      <c r="M59" s="26"/>
    </row>
    <row r="60" spans="1:13" s="26" customFormat="1" ht="40.799999999999997" x14ac:dyDescent="0.3">
      <c r="B60" s="17"/>
      <c r="C60" s="17"/>
      <c r="D60" s="50" t="s">
        <v>102</v>
      </c>
      <c r="E60" s="50" t="s">
        <v>103</v>
      </c>
      <c r="F60" s="17" t="s">
        <v>1050</v>
      </c>
      <c r="G60" s="80">
        <v>0</v>
      </c>
      <c r="H60" s="82"/>
      <c r="K60" s="29" t="s">
        <v>1086</v>
      </c>
    </row>
    <row r="61" spans="1:13" s="26" customFormat="1" ht="81.599999999999994" hidden="1" customHeight="1" x14ac:dyDescent="0.3">
      <c r="A61" s="61"/>
      <c r="B61" s="143"/>
      <c r="C61" s="143"/>
      <c r="D61" s="50" t="s">
        <v>104</v>
      </c>
      <c r="E61" s="50" t="s">
        <v>105</v>
      </c>
      <c r="F61" s="17" t="s">
        <v>1039</v>
      </c>
      <c r="G61" s="7"/>
      <c r="H61" s="17"/>
      <c r="K61" s="29" t="s">
        <v>1087</v>
      </c>
    </row>
    <row r="62" spans="1:13" s="26" customFormat="1" ht="81.599999999999994" hidden="1" customHeight="1" x14ac:dyDescent="0.3">
      <c r="A62" s="61"/>
      <c r="B62" s="143" t="s">
        <v>106</v>
      </c>
      <c r="C62" s="143" t="s">
        <v>107</v>
      </c>
      <c r="D62" s="50" t="s">
        <v>108</v>
      </c>
      <c r="E62" s="50" t="s">
        <v>944</v>
      </c>
      <c r="F62" s="17" t="s">
        <v>1051</v>
      </c>
      <c r="G62" s="7"/>
      <c r="H62" s="17"/>
      <c r="K62" s="29" t="s">
        <v>1087</v>
      </c>
    </row>
    <row r="63" spans="1:13" s="26" customFormat="1" ht="81.599999999999994" hidden="1" customHeight="1" x14ac:dyDescent="0.3">
      <c r="A63" s="61"/>
      <c r="B63" s="143"/>
      <c r="C63" s="143"/>
      <c r="D63" s="50" t="s">
        <v>101</v>
      </c>
      <c r="E63" s="50" t="s">
        <v>109</v>
      </c>
      <c r="F63" s="17" t="s">
        <v>1044</v>
      </c>
      <c r="G63" s="7"/>
      <c r="H63" s="17"/>
      <c r="K63" s="29" t="s">
        <v>1087</v>
      </c>
    </row>
    <row r="64" spans="1:13" s="26" customFormat="1" ht="61.2" hidden="1" customHeight="1" x14ac:dyDescent="0.3">
      <c r="A64" s="61"/>
      <c r="B64" s="143"/>
      <c r="C64" s="143"/>
      <c r="D64" s="50" t="s">
        <v>110</v>
      </c>
      <c r="E64" s="50" t="s">
        <v>111</v>
      </c>
      <c r="F64" s="17" t="s">
        <v>1044</v>
      </c>
      <c r="G64" s="7"/>
      <c r="H64" s="17"/>
      <c r="K64" s="29" t="s">
        <v>1087</v>
      </c>
    </row>
    <row r="65" spans="1:11" s="26" customFormat="1" ht="61.2" hidden="1" customHeight="1" x14ac:dyDescent="0.3">
      <c r="A65" s="61"/>
      <c r="B65" s="143"/>
      <c r="C65" s="143"/>
      <c r="D65" s="50" t="s">
        <v>112</v>
      </c>
      <c r="E65" s="50" t="s">
        <v>113</v>
      </c>
      <c r="F65" s="17" t="s">
        <v>1039</v>
      </c>
      <c r="G65" s="7"/>
      <c r="H65" s="17"/>
      <c r="K65" s="29" t="s">
        <v>1087</v>
      </c>
    </row>
    <row r="66" spans="1:11" s="26" customFormat="1" ht="61.2" hidden="1" customHeight="1" x14ac:dyDescent="0.3">
      <c r="A66" s="61"/>
      <c r="B66" s="143"/>
      <c r="C66" s="143"/>
      <c r="D66" s="50" t="s">
        <v>114</v>
      </c>
      <c r="E66" s="50" t="s">
        <v>115</v>
      </c>
      <c r="F66" s="17" t="s">
        <v>1039</v>
      </c>
      <c r="G66" s="7"/>
      <c r="H66" s="17"/>
      <c r="K66" s="29" t="s">
        <v>1087</v>
      </c>
    </row>
    <row r="67" spans="1:11" s="26" customFormat="1" ht="81.599999999999994" hidden="1" customHeight="1" x14ac:dyDescent="0.3">
      <c r="A67" s="61"/>
      <c r="B67" s="143" t="s">
        <v>116</v>
      </c>
      <c r="C67" s="143" t="s">
        <v>117</v>
      </c>
      <c r="D67" s="50" t="s">
        <v>118</v>
      </c>
      <c r="E67" s="50" t="s">
        <v>119</v>
      </c>
      <c r="F67" s="17" t="s">
        <v>1038</v>
      </c>
      <c r="G67" s="7"/>
      <c r="H67" s="17"/>
      <c r="K67" s="29" t="s">
        <v>1087</v>
      </c>
    </row>
    <row r="68" spans="1:11" s="26" customFormat="1" ht="81.599999999999994" hidden="1" customHeight="1" x14ac:dyDescent="0.3">
      <c r="A68" s="61"/>
      <c r="B68" s="143"/>
      <c r="C68" s="143"/>
      <c r="D68" s="50" t="s">
        <v>120</v>
      </c>
      <c r="E68" s="50" t="s">
        <v>121</v>
      </c>
      <c r="F68" s="17" t="s">
        <v>1044</v>
      </c>
      <c r="G68" s="7"/>
      <c r="H68" s="17"/>
      <c r="K68" s="29" t="s">
        <v>1087</v>
      </c>
    </row>
    <row r="69" spans="1:11" s="26" customFormat="1" ht="88.5" hidden="1" customHeight="1" x14ac:dyDescent="0.3">
      <c r="A69" s="61"/>
      <c r="B69" s="143"/>
      <c r="C69" s="143"/>
      <c r="D69" s="50" t="s">
        <v>122</v>
      </c>
      <c r="E69" s="50" t="s">
        <v>123</v>
      </c>
      <c r="F69" s="17" t="s">
        <v>1039</v>
      </c>
      <c r="G69" s="7"/>
      <c r="H69" s="17"/>
      <c r="K69" s="29" t="s">
        <v>1087</v>
      </c>
    </row>
    <row r="70" spans="1:11" s="26" customFormat="1" ht="61.2" hidden="1" customHeight="1" x14ac:dyDescent="0.3">
      <c r="A70" s="61"/>
      <c r="B70" s="143"/>
      <c r="C70" s="143"/>
      <c r="D70" s="50" t="s">
        <v>124</v>
      </c>
      <c r="E70" s="50" t="s">
        <v>125</v>
      </c>
      <c r="F70" s="17" t="s">
        <v>1039</v>
      </c>
      <c r="G70" s="7"/>
      <c r="H70" s="17"/>
      <c r="K70" s="29" t="s">
        <v>1087</v>
      </c>
    </row>
    <row r="71" spans="1:11" s="26" customFormat="1" ht="61.2" hidden="1" customHeight="1" x14ac:dyDescent="0.3">
      <c r="A71" s="61"/>
      <c r="B71" s="143"/>
      <c r="C71" s="143"/>
      <c r="D71" s="50" t="s">
        <v>126</v>
      </c>
      <c r="E71" s="50" t="s">
        <v>127</v>
      </c>
      <c r="F71" s="17" t="s">
        <v>1039</v>
      </c>
      <c r="G71" s="7"/>
      <c r="H71" s="17"/>
      <c r="K71" s="29" t="s">
        <v>1087</v>
      </c>
    </row>
    <row r="72" spans="1:11" s="26" customFormat="1" ht="102" x14ac:dyDescent="0.3">
      <c r="B72" s="28" t="s">
        <v>128</v>
      </c>
      <c r="C72" s="28" t="s">
        <v>129</v>
      </c>
      <c r="D72" s="50" t="s">
        <v>130</v>
      </c>
      <c r="E72" s="50" t="s">
        <v>131</v>
      </c>
      <c r="F72" s="17" t="s">
        <v>1039</v>
      </c>
      <c r="G72" s="80">
        <v>0</v>
      </c>
      <c r="H72" s="82"/>
      <c r="K72" s="29" t="s">
        <v>1086</v>
      </c>
    </row>
    <row r="73" spans="1:11" s="26" customFormat="1" ht="61.2" x14ac:dyDescent="0.3">
      <c r="B73" s="17"/>
      <c r="C73" s="17"/>
      <c r="D73" s="50" t="s">
        <v>132</v>
      </c>
      <c r="E73" s="50" t="s">
        <v>827</v>
      </c>
      <c r="F73" s="17" t="s">
        <v>1042</v>
      </c>
      <c r="G73" s="80">
        <v>0</v>
      </c>
      <c r="H73" s="82"/>
      <c r="K73" s="29" t="s">
        <v>1086</v>
      </c>
    </row>
    <row r="74" spans="1:11" s="26" customFormat="1" ht="61.2" x14ac:dyDescent="0.3">
      <c r="B74" s="17"/>
      <c r="C74" s="17"/>
      <c r="D74" s="50" t="s">
        <v>133</v>
      </c>
      <c r="E74" s="50" t="s">
        <v>134</v>
      </c>
      <c r="F74" s="17" t="s">
        <v>1041</v>
      </c>
      <c r="G74" s="80">
        <v>0</v>
      </c>
      <c r="H74" s="82"/>
      <c r="K74" s="29" t="s">
        <v>1086</v>
      </c>
    </row>
    <row r="75" spans="1:11" s="26" customFormat="1" ht="81.599999999999994" x14ac:dyDescent="0.3">
      <c r="B75" s="17"/>
      <c r="C75" s="17"/>
      <c r="D75" s="50" t="s">
        <v>135</v>
      </c>
      <c r="E75" s="50" t="s">
        <v>943</v>
      </c>
      <c r="F75" s="17" t="s">
        <v>1041</v>
      </c>
      <c r="G75" s="80">
        <v>0</v>
      </c>
      <c r="H75" s="82"/>
      <c r="K75" s="29" t="s">
        <v>1086</v>
      </c>
    </row>
    <row r="76" spans="1:11" s="26" customFormat="1" ht="102" x14ac:dyDescent="0.3">
      <c r="B76" s="17"/>
      <c r="C76" s="17"/>
      <c r="D76" s="50" t="s">
        <v>136</v>
      </c>
      <c r="E76" s="50" t="s">
        <v>859</v>
      </c>
      <c r="F76" s="17" t="s">
        <v>1038</v>
      </c>
      <c r="G76" s="80">
        <v>0</v>
      </c>
      <c r="H76" s="82"/>
      <c r="K76" s="29" t="s">
        <v>1086</v>
      </c>
    </row>
    <row r="77" spans="1:11" s="26" customFormat="1" ht="61.2" x14ac:dyDescent="0.3">
      <c r="B77" s="28" t="s">
        <v>137</v>
      </c>
      <c r="C77" s="28" t="s">
        <v>138</v>
      </c>
      <c r="D77" s="50" t="s">
        <v>139</v>
      </c>
      <c r="E77" s="50" t="s">
        <v>1088</v>
      </c>
      <c r="F77" s="17" t="s">
        <v>1038</v>
      </c>
      <c r="G77" s="80">
        <v>0</v>
      </c>
      <c r="H77" s="82"/>
      <c r="K77" s="29" t="s">
        <v>1086</v>
      </c>
    </row>
    <row r="78" spans="1:11" s="26" customFormat="1" ht="40.799999999999997" x14ac:dyDescent="0.3">
      <c r="B78" s="17"/>
      <c r="C78" s="17"/>
      <c r="D78" s="50" t="s">
        <v>140</v>
      </c>
      <c r="E78" s="50" t="s">
        <v>141</v>
      </c>
      <c r="F78" s="17" t="s">
        <v>1042</v>
      </c>
      <c r="G78" s="80">
        <v>0</v>
      </c>
      <c r="H78" s="82"/>
      <c r="K78" s="29" t="s">
        <v>1086</v>
      </c>
    </row>
    <row r="79" spans="1:11" s="26" customFormat="1" ht="81.599999999999994" hidden="1" customHeight="1" x14ac:dyDescent="0.3">
      <c r="A79" s="61"/>
      <c r="B79" s="143"/>
      <c r="C79" s="143"/>
      <c r="D79" s="50" t="s">
        <v>142</v>
      </c>
      <c r="E79" s="50" t="s">
        <v>143</v>
      </c>
      <c r="F79" s="17" t="s">
        <v>1045</v>
      </c>
      <c r="G79" s="7"/>
      <c r="H79" s="17"/>
      <c r="K79" s="29" t="s">
        <v>1087</v>
      </c>
    </row>
    <row r="80" spans="1:11" s="26" customFormat="1" ht="61.2" hidden="1" customHeight="1" x14ac:dyDescent="0.3">
      <c r="A80" s="61"/>
      <c r="B80" s="143"/>
      <c r="C80" s="143"/>
      <c r="D80" s="50" t="s">
        <v>959</v>
      </c>
      <c r="E80" s="50" t="s">
        <v>960</v>
      </c>
      <c r="F80" s="17" t="s">
        <v>1045</v>
      </c>
      <c r="G80" s="7"/>
      <c r="H80" s="17"/>
      <c r="K80" s="29" t="s">
        <v>1087</v>
      </c>
    </row>
    <row r="81" spans="1:11" s="26" customFormat="1" ht="61.2" hidden="1" customHeight="1" x14ac:dyDescent="0.3">
      <c r="A81" s="61"/>
      <c r="B81" s="143"/>
      <c r="C81" s="143"/>
      <c r="D81" s="50" t="s">
        <v>144</v>
      </c>
      <c r="E81" s="50" t="s">
        <v>145</v>
      </c>
      <c r="F81" s="17" t="s">
        <v>1039</v>
      </c>
      <c r="G81" s="7"/>
      <c r="H81" s="17"/>
      <c r="K81" s="29" t="s">
        <v>1087</v>
      </c>
    </row>
    <row r="82" spans="1:11" s="26" customFormat="1" ht="61.95" customHeight="1" x14ac:dyDescent="0.3">
      <c r="B82" s="225" t="s">
        <v>146</v>
      </c>
      <c r="C82" s="226"/>
      <c r="D82" s="226"/>
      <c r="E82" s="226"/>
      <c r="F82" s="226"/>
      <c r="G82" s="226"/>
      <c r="H82" s="227"/>
      <c r="I82" s="27">
        <f>SUM(G83:G107)</f>
        <v>0</v>
      </c>
      <c r="J82" s="26">
        <f>COUNT(G83:G107)*2</f>
        <v>32</v>
      </c>
      <c r="K82" s="29"/>
    </row>
    <row r="83" spans="1:11" s="26" customFormat="1" ht="81.599999999999994" hidden="1" customHeight="1" x14ac:dyDescent="0.3">
      <c r="A83" s="61"/>
      <c r="B83" s="143" t="s">
        <v>147</v>
      </c>
      <c r="C83" s="143" t="s">
        <v>148</v>
      </c>
      <c r="D83" s="50" t="s">
        <v>149</v>
      </c>
      <c r="E83" s="50" t="s">
        <v>964</v>
      </c>
      <c r="F83" s="17" t="s">
        <v>1039</v>
      </c>
      <c r="G83" s="7"/>
      <c r="H83" s="34"/>
      <c r="K83" s="29" t="s">
        <v>1087</v>
      </c>
    </row>
    <row r="84" spans="1:11" s="26" customFormat="1" ht="102" hidden="1" customHeight="1" x14ac:dyDescent="0.3">
      <c r="A84" s="61"/>
      <c r="B84" s="143"/>
      <c r="C84" s="143"/>
      <c r="D84" s="50" t="s">
        <v>150</v>
      </c>
      <c r="E84" s="50" t="s">
        <v>962</v>
      </c>
      <c r="F84" s="17" t="s">
        <v>1042</v>
      </c>
      <c r="G84" s="7"/>
      <c r="H84" s="34"/>
      <c r="K84" s="29" t="s">
        <v>1087</v>
      </c>
    </row>
    <row r="85" spans="1:11" s="26" customFormat="1" ht="97.05" hidden="1" customHeight="1" x14ac:dyDescent="0.3">
      <c r="A85" s="61"/>
      <c r="B85" s="143"/>
      <c r="C85" s="143"/>
      <c r="D85" s="50" t="s">
        <v>151</v>
      </c>
      <c r="E85" s="50" t="s">
        <v>963</v>
      </c>
      <c r="F85" s="17" t="s">
        <v>1040</v>
      </c>
      <c r="G85" s="7"/>
      <c r="H85" s="34"/>
      <c r="K85" s="29" t="s">
        <v>1087</v>
      </c>
    </row>
    <row r="86" spans="1:11" s="26" customFormat="1" ht="61.2" hidden="1" customHeight="1" x14ac:dyDescent="0.3">
      <c r="A86" s="61"/>
      <c r="B86" s="143"/>
      <c r="C86" s="143"/>
      <c r="D86" s="50" t="s">
        <v>152</v>
      </c>
      <c r="E86" s="50" t="s">
        <v>153</v>
      </c>
      <c r="F86" s="17" t="s">
        <v>1044</v>
      </c>
      <c r="G86" s="7"/>
      <c r="H86" s="34"/>
      <c r="K86" s="29" t="s">
        <v>1087</v>
      </c>
    </row>
    <row r="87" spans="1:11" s="26" customFormat="1" ht="81.599999999999994" x14ac:dyDescent="0.3">
      <c r="B87" s="28" t="s">
        <v>147</v>
      </c>
      <c r="C87" s="28" t="s">
        <v>148</v>
      </c>
      <c r="D87" s="50" t="s">
        <v>154</v>
      </c>
      <c r="E87" s="50" t="s">
        <v>155</v>
      </c>
      <c r="F87" s="17" t="s">
        <v>1041</v>
      </c>
      <c r="G87" s="80">
        <v>0</v>
      </c>
      <c r="H87" s="84"/>
      <c r="K87" s="29" t="s">
        <v>1086</v>
      </c>
    </row>
    <row r="88" spans="1:11" s="26" customFormat="1" ht="81.599999999999994" x14ac:dyDescent="0.3">
      <c r="B88" s="28" t="s">
        <v>156</v>
      </c>
      <c r="C88" s="28" t="s">
        <v>157</v>
      </c>
      <c r="D88" s="50" t="s">
        <v>158</v>
      </c>
      <c r="E88" s="50" t="s">
        <v>159</v>
      </c>
      <c r="F88" s="17" t="s">
        <v>1039</v>
      </c>
      <c r="G88" s="80">
        <v>0</v>
      </c>
      <c r="H88" s="84"/>
      <c r="K88" s="29" t="s">
        <v>1086</v>
      </c>
    </row>
    <row r="89" spans="1:11" s="26" customFormat="1" ht="102" x14ac:dyDescent="0.3">
      <c r="B89" s="17"/>
      <c r="C89" s="17"/>
      <c r="D89" s="50" t="s">
        <v>160</v>
      </c>
      <c r="E89" s="50" t="s">
        <v>942</v>
      </c>
      <c r="F89" s="17" t="s">
        <v>1040</v>
      </c>
      <c r="G89" s="80">
        <v>0</v>
      </c>
      <c r="H89" s="84"/>
      <c r="K89" s="29" t="s">
        <v>1086</v>
      </c>
    </row>
    <row r="90" spans="1:11" s="26" customFormat="1" ht="81.599999999999994" x14ac:dyDescent="0.3">
      <c r="B90" s="17"/>
      <c r="C90" s="17"/>
      <c r="D90" s="50" t="s">
        <v>161</v>
      </c>
      <c r="E90" s="50" t="s">
        <v>162</v>
      </c>
      <c r="F90" s="17" t="s">
        <v>1045</v>
      </c>
      <c r="G90" s="80">
        <v>0</v>
      </c>
      <c r="H90" s="84"/>
      <c r="K90" s="29" t="s">
        <v>1086</v>
      </c>
    </row>
    <row r="91" spans="1:11" s="26" customFormat="1" ht="61.2" x14ac:dyDescent="0.3">
      <c r="B91" s="17"/>
      <c r="C91" s="17"/>
      <c r="D91" s="50" t="s">
        <v>152</v>
      </c>
      <c r="E91" s="50" t="s">
        <v>163</v>
      </c>
      <c r="F91" s="17" t="s">
        <v>1052</v>
      </c>
      <c r="G91" s="80">
        <v>0</v>
      </c>
      <c r="H91" s="84"/>
      <c r="K91" s="29" t="s">
        <v>1086</v>
      </c>
    </row>
    <row r="92" spans="1:11" s="26" customFormat="1" ht="61.2" x14ac:dyDescent="0.3">
      <c r="B92" s="17"/>
      <c r="C92" s="17"/>
      <c r="D92" s="50" t="s">
        <v>164</v>
      </c>
      <c r="E92" s="50" t="s">
        <v>965</v>
      </c>
      <c r="F92" s="17" t="s">
        <v>1053</v>
      </c>
      <c r="G92" s="80">
        <v>0</v>
      </c>
      <c r="H92" s="84"/>
      <c r="K92" s="29" t="s">
        <v>1086</v>
      </c>
    </row>
    <row r="93" spans="1:11" s="26" customFormat="1" ht="102" x14ac:dyDescent="0.3">
      <c r="B93" s="28" t="s">
        <v>165</v>
      </c>
      <c r="C93" s="28" t="s">
        <v>166</v>
      </c>
      <c r="D93" s="50" t="s">
        <v>167</v>
      </c>
      <c r="E93" s="50" t="s">
        <v>168</v>
      </c>
      <c r="F93" s="17" t="s">
        <v>1039</v>
      </c>
      <c r="G93" s="80">
        <v>0</v>
      </c>
      <c r="H93" s="82"/>
      <c r="K93" s="29" t="s">
        <v>1086</v>
      </c>
    </row>
    <row r="94" spans="1:11" s="26" customFormat="1" ht="61.2" x14ac:dyDescent="0.3">
      <c r="B94" s="17"/>
      <c r="C94" s="17"/>
      <c r="D94" s="50" t="s">
        <v>169</v>
      </c>
      <c r="E94" s="50" t="s">
        <v>170</v>
      </c>
      <c r="F94" s="17" t="s">
        <v>1039</v>
      </c>
      <c r="G94" s="80">
        <v>0</v>
      </c>
      <c r="H94" s="84"/>
      <c r="K94" s="29" t="s">
        <v>1086</v>
      </c>
    </row>
    <row r="95" spans="1:11" s="26" customFormat="1" ht="61.2" x14ac:dyDescent="0.3">
      <c r="B95" s="17"/>
      <c r="C95" s="17"/>
      <c r="D95" s="50" t="s">
        <v>171</v>
      </c>
      <c r="E95" s="50" t="s">
        <v>172</v>
      </c>
      <c r="F95" s="17" t="s">
        <v>1046</v>
      </c>
      <c r="G95" s="80">
        <v>0</v>
      </c>
      <c r="H95" s="82"/>
      <c r="K95" s="29" t="s">
        <v>1086</v>
      </c>
    </row>
    <row r="96" spans="1:11" s="26" customFormat="1" ht="81.599999999999994" x14ac:dyDescent="0.3">
      <c r="B96" s="17"/>
      <c r="C96" s="17"/>
      <c r="D96" s="50" t="s">
        <v>173</v>
      </c>
      <c r="E96" s="50" t="s">
        <v>174</v>
      </c>
      <c r="F96" s="17" t="s">
        <v>1039</v>
      </c>
      <c r="G96" s="80">
        <v>0</v>
      </c>
      <c r="H96" s="82"/>
      <c r="K96" s="29" t="s">
        <v>1086</v>
      </c>
    </row>
    <row r="97" spans="1:11" s="26" customFormat="1" ht="112.95" customHeight="1" x14ac:dyDescent="0.3">
      <c r="B97" s="17"/>
      <c r="C97" s="17"/>
      <c r="D97" s="50" t="s">
        <v>175</v>
      </c>
      <c r="E97" s="50" t="s">
        <v>176</v>
      </c>
      <c r="F97" s="17" t="s">
        <v>1038</v>
      </c>
      <c r="G97" s="80">
        <v>0</v>
      </c>
      <c r="H97" s="82"/>
      <c r="K97" s="29" t="s">
        <v>1086</v>
      </c>
    </row>
    <row r="98" spans="1:11" s="26" customFormat="1" ht="40.799999999999997" hidden="1" customHeight="1" x14ac:dyDescent="0.3">
      <c r="A98" s="61"/>
      <c r="B98" s="143" t="s">
        <v>177</v>
      </c>
      <c r="C98" s="143" t="s">
        <v>178</v>
      </c>
      <c r="D98" s="50" t="s">
        <v>828</v>
      </c>
      <c r="E98" s="50" t="s">
        <v>829</v>
      </c>
      <c r="F98" s="17" t="s">
        <v>1039</v>
      </c>
      <c r="G98" s="7"/>
      <c r="H98" s="17"/>
      <c r="K98" s="29" t="s">
        <v>1087</v>
      </c>
    </row>
    <row r="99" spans="1:11" s="26" customFormat="1" ht="121.05" hidden="1" customHeight="1" x14ac:dyDescent="0.3">
      <c r="A99" s="61"/>
      <c r="B99" s="143"/>
      <c r="C99" s="143"/>
      <c r="D99" s="50" t="s">
        <v>179</v>
      </c>
      <c r="E99" s="50" t="s">
        <v>830</v>
      </c>
      <c r="F99" s="17" t="s">
        <v>1038</v>
      </c>
      <c r="G99" s="7"/>
      <c r="H99" s="17"/>
      <c r="K99" s="29" t="s">
        <v>1087</v>
      </c>
    </row>
    <row r="100" spans="1:11" s="26" customFormat="1" ht="81.599999999999994" hidden="1" customHeight="1" x14ac:dyDescent="0.3">
      <c r="A100" s="61"/>
      <c r="B100" s="143"/>
      <c r="C100" s="143"/>
      <c r="D100" s="50" t="s">
        <v>180</v>
      </c>
      <c r="E100" s="50" t="s">
        <v>181</v>
      </c>
      <c r="F100" s="17" t="s">
        <v>1044</v>
      </c>
      <c r="G100" s="7"/>
      <c r="H100" s="17"/>
      <c r="K100" s="29" t="s">
        <v>1087</v>
      </c>
    </row>
    <row r="101" spans="1:11" s="26" customFormat="1" ht="61.2" hidden="1" customHeight="1" x14ac:dyDescent="0.3">
      <c r="A101" s="61"/>
      <c r="B101" s="143"/>
      <c r="C101" s="143"/>
      <c r="D101" s="50" t="s">
        <v>182</v>
      </c>
      <c r="E101" s="50" t="s">
        <v>183</v>
      </c>
      <c r="F101" s="17" t="s">
        <v>1039</v>
      </c>
      <c r="G101" s="7"/>
      <c r="H101" s="17"/>
      <c r="K101" s="29" t="s">
        <v>1087</v>
      </c>
    </row>
    <row r="102" spans="1:11" s="26" customFormat="1" ht="76.95" hidden="1" customHeight="1" x14ac:dyDescent="0.3">
      <c r="A102" s="61"/>
      <c r="B102" s="143"/>
      <c r="C102" s="143"/>
      <c r="D102" s="50" t="s">
        <v>184</v>
      </c>
      <c r="E102" s="50" t="s">
        <v>185</v>
      </c>
      <c r="F102" s="17" t="s">
        <v>1038</v>
      </c>
      <c r="G102" s="7"/>
      <c r="H102" s="17"/>
      <c r="K102" s="29" t="s">
        <v>1087</v>
      </c>
    </row>
    <row r="103" spans="1:11" s="26" customFormat="1" ht="81.599999999999994" x14ac:dyDescent="0.3">
      <c r="B103" s="28" t="s">
        <v>186</v>
      </c>
      <c r="C103" s="28" t="s">
        <v>187</v>
      </c>
      <c r="D103" s="50" t="s">
        <v>188</v>
      </c>
      <c r="E103" s="50" t="s">
        <v>189</v>
      </c>
      <c r="F103" s="17" t="s">
        <v>1038</v>
      </c>
      <c r="G103" s="80">
        <v>0</v>
      </c>
      <c r="H103" s="82"/>
      <c r="K103" s="29" t="s">
        <v>1086</v>
      </c>
    </row>
    <row r="104" spans="1:11" s="26" customFormat="1" ht="81.599999999999994" x14ac:dyDescent="0.3">
      <c r="B104" s="17"/>
      <c r="C104" s="17"/>
      <c r="D104" s="50" t="s">
        <v>190</v>
      </c>
      <c r="E104" s="50" t="s">
        <v>831</v>
      </c>
      <c r="F104" s="17" t="s">
        <v>1039</v>
      </c>
      <c r="G104" s="80">
        <v>0</v>
      </c>
      <c r="H104" s="82"/>
      <c r="K104" s="29" t="s">
        <v>1086</v>
      </c>
    </row>
    <row r="105" spans="1:11" s="26" customFormat="1" ht="81.599999999999994" x14ac:dyDescent="0.3">
      <c r="B105" s="17"/>
      <c r="C105" s="17"/>
      <c r="D105" s="50" t="s">
        <v>191</v>
      </c>
      <c r="E105" s="50" t="s">
        <v>192</v>
      </c>
      <c r="F105" s="17" t="s">
        <v>1045</v>
      </c>
      <c r="G105" s="80">
        <v>0</v>
      </c>
      <c r="H105" s="82"/>
      <c r="K105" s="29" t="s">
        <v>1086</v>
      </c>
    </row>
    <row r="106" spans="1:11" s="26" customFormat="1" ht="81.599999999999994" x14ac:dyDescent="0.3">
      <c r="B106" s="17"/>
      <c r="C106" s="17"/>
      <c r="D106" s="50" t="s">
        <v>193</v>
      </c>
      <c r="E106" s="50" t="s">
        <v>194</v>
      </c>
      <c r="F106" s="17" t="s">
        <v>1039</v>
      </c>
      <c r="G106" s="80">
        <v>0</v>
      </c>
      <c r="H106" s="82"/>
      <c r="K106" s="29" t="s">
        <v>1086</v>
      </c>
    </row>
    <row r="107" spans="1:11" s="26" customFormat="1" ht="61.2" x14ac:dyDescent="0.3">
      <c r="B107" s="17"/>
      <c r="C107" s="17"/>
      <c r="D107" s="50" t="s">
        <v>195</v>
      </c>
      <c r="E107" s="50" t="s">
        <v>832</v>
      </c>
      <c r="F107" s="17" t="s">
        <v>1039</v>
      </c>
      <c r="G107" s="80">
        <v>0</v>
      </c>
      <c r="H107" s="82"/>
      <c r="K107" s="29" t="s">
        <v>1086</v>
      </c>
    </row>
    <row r="108" spans="1:11" s="26" customFormat="1" ht="39" customHeight="1" x14ac:dyDescent="0.3">
      <c r="B108" s="216" t="s">
        <v>196</v>
      </c>
      <c r="C108" s="217"/>
      <c r="D108" s="217"/>
      <c r="E108" s="217"/>
      <c r="F108" s="217"/>
      <c r="G108" s="217"/>
      <c r="H108" s="218"/>
      <c r="I108" s="27">
        <f>I109+I135+I161+I187</f>
        <v>0</v>
      </c>
      <c r="J108" s="26">
        <f>J109+J135+J161+J187</f>
        <v>20</v>
      </c>
      <c r="K108" s="29"/>
    </row>
    <row r="109" spans="1:11" s="26" customFormat="1" ht="66" customHeight="1" x14ac:dyDescent="0.3">
      <c r="B109" s="207" t="s">
        <v>197</v>
      </c>
      <c r="C109" s="208"/>
      <c r="D109" s="208"/>
      <c r="E109" s="208"/>
      <c r="F109" s="208"/>
      <c r="G109" s="208"/>
      <c r="H109" s="209"/>
      <c r="I109" s="27">
        <f>SUM(G110:G134)</f>
        <v>0</v>
      </c>
      <c r="J109" s="26">
        <f>COUNT(G110:G134)*2</f>
        <v>4</v>
      </c>
      <c r="K109" s="29"/>
    </row>
    <row r="110" spans="1:11" s="26" customFormat="1" ht="81.599999999999994" hidden="1" customHeight="1" x14ac:dyDescent="0.3">
      <c r="A110" s="61"/>
      <c r="B110" s="143" t="s">
        <v>198</v>
      </c>
      <c r="C110" s="143" t="s">
        <v>199</v>
      </c>
      <c r="D110" s="50" t="s">
        <v>200</v>
      </c>
      <c r="E110" s="50" t="s">
        <v>201</v>
      </c>
      <c r="F110" s="17" t="s">
        <v>1041</v>
      </c>
      <c r="G110" s="7"/>
      <c r="H110" s="17"/>
      <c r="K110" s="29" t="s">
        <v>1087</v>
      </c>
    </row>
    <row r="111" spans="1:11" s="26" customFormat="1" ht="81.599999999999994" hidden="1" customHeight="1" x14ac:dyDescent="0.3">
      <c r="A111" s="61"/>
      <c r="B111" s="143"/>
      <c r="C111" s="143"/>
      <c r="D111" s="50" t="s">
        <v>202</v>
      </c>
      <c r="E111" s="50" t="s">
        <v>833</v>
      </c>
      <c r="F111" s="17" t="s">
        <v>1041</v>
      </c>
      <c r="G111" s="7"/>
      <c r="H111" s="17"/>
      <c r="K111" s="29" t="s">
        <v>1087</v>
      </c>
    </row>
    <row r="112" spans="1:11" s="26" customFormat="1" ht="81.599999999999994" hidden="1" customHeight="1" x14ac:dyDescent="0.3">
      <c r="A112" s="61"/>
      <c r="B112" s="143"/>
      <c r="C112" s="143"/>
      <c r="D112" s="50" t="s">
        <v>203</v>
      </c>
      <c r="E112" s="50" t="s">
        <v>204</v>
      </c>
      <c r="F112" s="17" t="s">
        <v>1042</v>
      </c>
      <c r="G112" s="7"/>
      <c r="H112" s="17"/>
      <c r="K112" s="29" t="s">
        <v>1087</v>
      </c>
    </row>
    <row r="113" spans="1:11" s="26" customFormat="1" ht="81.599999999999994" hidden="1" customHeight="1" x14ac:dyDescent="0.3">
      <c r="A113" s="61"/>
      <c r="B113" s="143"/>
      <c r="C113" s="143"/>
      <c r="D113" s="50" t="s">
        <v>205</v>
      </c>
      <c r="E113" s="50" t="s">
        <v>834</v>
      </c>
      <c r="F113" s="17" t="s">
        <v>1045</v>
      </c>
      <c r="G113" s="7"/>
      <c r="H113" s="17"/>
      <c r="K113" s="29" t="s">
        <v>1087</v>
      </c>
    </row>
    <row r="114" spans="1:11" s="26" customFormat="1" ht="61.2" hidden="1" customHeight="1" x14ac:dyDescent="0.3">
      <c r="A114" s="61"/>
      <c r="B114" s="143"/>
      <c r="C114" s="143"/>
      <c r="D114" s="50" t="s">
        <v>206</v>
      </c>
      <c r="E114" s="50" t="s">
        <v>835</v>
      </c>
      <c r="F114" s="17" t="s">
        <v>1038</v>
      </c>
      <c r="G114" s="7"/>
      <c r="H114" s="17"/>
      <c r="K114" s="29" t="s">
        <v>1087</v>
      </c>
    </row>
    <row r="115" spans="1:11" s="26" customFormat="1" ht="81.599999999999994" x14ac:dyDescent="0.3">
      <c r="B115" s="28" t="s">
        <v>207</v>
      </c>
      <c r="C115" s="28" t="s">
        <v>208</v>
      </c>
      <c r="D115" s="50" t="s">
        <v>209</v>
      </c>
      <c r="E115" s="50" t="s">
        <v>210</v>
      </c>
      <c r="F115" s="17" t="s">
        <v>1038</v>
      </c>
      <c r="G115" s="80">
        <v>0</v>
      </c>
      <c r="H115" s="82"/>
      <c r="K115" s="29" t="s">
        <v>1086</v>
      </c>
    </row>
    <row r="116" spans="1:11" s="26" customFormat="1" ht="61.2" x14ac:dyDescent="0.3">
      <c r="B116" s="17"/>
      <c r="C116" s="17"/>
      <c r="D116" s="50" t="s">
        <v>211</v>
      </c>
      <c r="E116" s="50" t="s">
        <v>212</v>
      </c>
      <c r="F116" s="17" t="s">
        <v>1050</v>
      </c>
      <c r="G116" s="80">
        <v>0</v>
      </c>
      <c r="H116" s="82"/>
      <c r="K116" s="29" t="s">
        <v>1086</v>
      </c>
    </row>
    <row r="117" spans="1:11" s="26" customFormat="1" ht="81.599999999999994" hidden="1" customHeight="1" x14ac:dyDescent="0.3">
      <c r="A117" s="61"/>
      <c r="B117" s="143"/>
      <c r="C117" s="143"/>
      <c r="D117" s="50" t="s">
        <v>1089</v>
      </c>
      <c r="E117" s="50" t="s">
        <v>213</v>
      </c>
      <c r="F117" s="17" t="s">
        <v>1050</v>
      </c>
      <c r="G117" s="7"/>
      <c r="H117" s="17"/>
      <c r="K117" s="29" t="s">
        <v>1087</v>
      </c>
    </row>
    <row r="118" spans="1:11" s="26" customFormat="1" ht="81.599999999999994" hidden="1" customHeight="1" x14ac:dyDescent="0.3">
      <c r="A118" s="61"/>
      <c r="B118" s="143"/>
      <c r="C118" s="143"/>
      <c r="D118" s="50" t="s">
        <v>214</v>
      </c>
      <c r="E118" s="50" t="s">
        <v>836</v>
      </c>
      <c r="F118" s="17" t="s">
        <v>1038</v>
      </c>
      <c r="G118" s="7"/>
      <c r="H118" s="17"/>
      <c r="K118" s="29" t="s">
        <v>1087</v>
      </c>
    </row>
    <row r="119" spans="1:11" s="26" customFormat="1" ht="81.599999999999994" hidden="1" customHeight="1" x14ac:dyDescent="0.3">
      <c r="A119" s="61"/>
      <c r="B119" s="143"/>
      <c r="C119" s="143"/>
      <c r="D119" s="50" t="s">
        <v>215</v>
      </c>
      <c r="E119" s="50" t="s">
        <v>216</v>
      </c>
      <c r="F119" s="17" t="s">
        <v>1038</v>
      </c>
      <c r="G119" s="7"/>
      <c r="H119" s="17"/>
      <c r="K119" s="29" t="s">
        <v>1087</v>
      </c>
    </row>
    <row r="120" spans="1:11" s="26" customFormat="1" ht="81.599999999999994" hidden="1" customHeight="1" x14ac:dyDescent="0.3">
      <c r="A120" s="61"/>
      <c r="B120" s="143" t="s">
        <v>217</v>
      </c>
      <c r="C120" s="143" t="s">
        <v>218</v>
      </c>
      <c r="D120" s="50" t="s">
        <v>219</v>
      </c>
      <c r="E120" s="50" t="s">
        <v>220</v>
      </c>
      <c r="F120" s="17" t="s">
        <v>1038</v>
      </c>
      <c r="G120" s="7"/>
      <c r="H120" s="17"/>
      <c r="K120" s="29" t="s">
        <v>1087</v>
      </c>
    </row>
    <row r="121" spans="1:11" s="26" customFormat="1" ht="81.599999999999994" hidden="1" customHeight="1" x14ac:dyDescent="0.3">
      <c r="A121" s="61"/>
      <c r="B121" s="143"/>
      <c r="C121" s="143"/>
      <c r="D121" s="50" t="s">
        <v>221</v>
      </c>
      <c r="E121" s="50" t="s">
        <v>222</v>
      </c>
      <c r="F121" s="17" t="s">
        <v>1042</v>
      </c>
      <c r="G121" s="7"/>
      <c r="H121" s="17"/>
      <c r="K121" s="29" t="s">
        <v>1087</v>
      </c>
    </row>
    <row r="122" spans="1:11" s="26" customFormat="1" ht="102" hidden="1" customHeight="1" x14ac:dyDescent="0.3">
      <c r="A122" s="61"/>
      <c r="B122" s="143"/>
      <c r="C122" s="143"/>
      <c r="D122" s="50" t="s">
        <v>223</v>
      </c>
      <c r="E122" s="50" t="s">
        <v>224</v>
      </c>
      <c r="F122" s="17" t="s">
        <v>1042</v>
      </c>
      <c r="G122" s="7"/>
      <c r="H122" s="17"/>
      <c r="K122" s="29" t="s">
        <v>1087</v>
      </c>
    </row>
    <row r="123" spans="1:11" s="26" customFormat="1" ht="102" hidden="1" customHeight="1" x14ac:dyDescent="0.3">
      <c r="A123" s="61"/>
      <c r="B123" s="143"/>
      <c r="C123" s="143"/>
      <c r="D123" s="50" t="s">
        <v>225</v>
      </c>
      <c r="E123" s="50" t="s">
        <v>226</v>
      </c>
      <c r="F123" s="17" t="s">
        <v>1038</v>
      </c>
      <c r="G123" s="7"/>
      <c r="H123" s="17"/>
      <c r="K123" s="29" t="s">
        <v>1087</v>
      </c>
    </row>
    <row r="124" spans="1:11" s="26" customFormat="1" ht="102" hidden="1" customHeight="1" x14ac:dyDescent="0.3">
      <c r="A124" s="61"/>
      <c r="B124" s="143"/>
      <c r="C124" s="143"/>
      <c r="D124" s="50" t="s">
        <v>227</v>
      </c>
      <c r="E124" s="50" t="s">
        <v>228</v>
      </c>
      <c r="F124" s="17" t="s">
        <v>1054</v>
      </c>
      <c r="G124" s="7"/>
      <c r="H124" s="17"/>
      <c r="K124" s="29" t="s">
        <v>1087</v>
      </c>
    </row>
    <row r="125" spans="1:11" s="26" customFormat="1" ht="61.2" hidden="1" customHeight="1" x14ac:dyDescent="0.3">
      <c r="A125" s="61"/>
      <c r="B125" s="143" t="s">
        <v>229</v>
      </c>
      <c r="C125" s="143" t="s">
        <v>230</v>
      </c>
      <c r="D125" s="50" t="s">
        <v>231</v>
      </c>
      <c r="E125" s="50" t="s">
        <v>232</v>
      </c>
      <c r="F125" s="17" t="s">
        <v>1041</v>
      </c>
      <c r="G125" s="7"/>
      <c r="H125" s="17"/>
      <c r="K125" s="29" t="s">
        <v>1087</v>
      </c>
    </row>
    <row r="126" spans="1:11" s="26" customFormat="1" ht="102" hidden="1" customHeight="1" x14ac:dyDescent="0.3">
      <c r="A126" s="61"/>
      <c r="B126" s="148"/>
      <c r="C126" s="143"/>
      <c r="D126" s="50" t="s">
        <v>233</v>
      </c>
      <c r="E126" s="50" t="s">
        <v>234</v>
      </c>
      <c r="F126" s="17" t="s">
        <v>1038</v>
      </c>
      <c r="G126" s="7"/>
      <c r="H126" s="17"/>
      <c r="K126" s="29" t="s">
        <v>1087</v>
      </c>
    </row>
    <row r="127" spans="1:11" s="26" customFormat="1" ht="61.2" hidden="1" customHeight="1" x14ac:dyDescent="0.3">
      <c r="A127" s="61"/>
      <c r="B127" s="148"/>
      <c r="C127" s="143"/>
      <c r="D127" s="50" t="s">
        <v>235</v>
      </c>
      <c r="E127" s="50" t="s">
        <v>236</v>
      </c>
      <c r="F127" s="17" t="s">
        <v>1041</v>
      </c>
      <c r="G127" s="7"/>
      <c r="H127" s="17"/>
      <c r="K127" s="29" t="s">
        <v>1087</v>
      </c>
    </row>
    <row r="128" spans="1:11" s="26" customFormat="1" ht="81.599999999999994" hidden="1" customHeight="1" x14ac:dyDescent="0.3">
      <c r="A128" s="61"/>
      <c r="B128" s="148"/>
      <c r="C128" s="143"/>
      <c r="D128" s="50" t="s">
        <v>237</v>
      </c>
      <c r="E128" s="50" t="s">
        <v>238</v>
      </c>
      <c r="F128" s="17" t="s">
        <v>1041</v>
      </c>
      <c r="G128" s="7"/>
      <c r="H128" s="17"/>
      <c r="K128" s="29" t="s">
        <v>1087</v>
      </c>
    </row>
    <row r="129" spans="1:11" s="26" customFormat="1" ht="61.2" hidden="1" customHeight="1" x14ac:dyDescent="0.3">
      <c r="A129" s="61"/>
      <c r="B129" s="148"/>
      <c r="C129" s="143"/>
      <c r="D129" s="50" t="s">
        <v>239</v>
      </c>
      <c r="E129" s="50" t="s">
        <v>240</v>
      </c>
      <c r="F129" s="17" t="s">
        <v>1039</v>
      </c>
      <c r="G129" s="7"/>
      <c r="H129" s="17"/>
      <c r="K129" s="29" t="s">
        <v>1087</v>
      </c>
    </row>
    <row r="130" spans="1:11" s="26" customFormat="1" ht="81.599999999999994" hidden="1" customHeight="1" x14ac:dyDescent="0.3">
      <c r="A130" s="61"/>
      <c r="B130" s="143" t="s">
        <v>241</v>
      </c>
      <c r="C130" s="143" t="s">
        <v>242</v>
      </c>
      <c r="D130" s="50" t="s">
        <v>243</v>
      </c>
      <c r="E130" s="50" t="s">
        <v>837</v>
      </c>
      <c r="F130" s="17" t="s">
        <v>1043</v>
      </c>
      <c r="G130" s="7"/>
      <c r="H130" s="17"/>
      <c r="K130" s="29" t="s">
        <v>1087</v>
      </c>
    </row>
    <row r="131" spans="1:11" s="26" customFormat="1" ht="81.599999999999994" hidden="1" customHeight="1" x14ac:dyDescent="0.3">
      <c r="A131" s="61"/>
      <c r="B131" s="143"/>
      <c r="C131" s="143"/>
      <c r="D131" s="50" t="s">
        <v>244</v>
      </c>
      <c r="E131" s="50" t="s">
        <v>245</v>
      </c>
      <c r="F131" s="17" t="s">
        <v>1043</v>
      </c>
      <c r="G131" s="7"/>
      <c r="H131" s="17"/>
      <c r="K131" s="29" t="s">
        <v>1087</v>
      </c>
    </row>
    <row r="132" spans="1:11" s="26" customFormat="1" ht="102" hidden="1" customHeight="1" x14ac:dyDescent="0.3">
      <c r="A132" s="61"/>
      <c r="B132" s="143"/>
      <c r="C132" s="143"/>
      <c r="D132" s="50" t="s">
        <v>246</v>
      </c>
      <c r="E132" s="50" t="s">
        <v>247</v>
      </c>
      <c r="F132" s="17" t="s">
        <v>1044</v>
      </c>
      <c r="G132" s="7"/>
      <c r="H132" s="17"/>
      <c r="K132" s="29" t="s">
        <v>1087</v>
      </c>
    </row>
    <row r="133" spans="1:11" s="26" customFormat="1" ht="81.599999999999994" hidden="1" customHeight="1" x14ac:dyDescent="0.3">
      <c r="A133" s="61"/>
      <c r="B133" s="143"/>
      <c r="C133" s="143"/>
      <c r="D133" s="50" t="s">
        <v>248</v>
      </c>
      <c r="E133" s="50" t="s">
        <v>249</v>
      </c>
      <c r="F133" s="17" t="s">
        <v>1055</v>
      </c>
      <c r="G133" s="7"/>
      <c r="H133" s="17"/>
      <c r="K133" s="29" t="s">
        <v>1087</v>
      </c>
    </row>
    <row r="134" spans="1:11" s="26" customFormat="1" ht="81.599999999999994" hidden="1" customHeight="1" x14ac:dyDescent="0.3">
      <c r="A134" s="61"/>
      <c r="B134" s="143"/>
      <c r="C134" s="143"/>
      <c r="D134" s="50" t="s">
        <v>250</v>
      </c>
      <c r="E134" s="50" t="s">
        <v>251</v>
      </c>
      <c r="F134" s="17" t="s">
        <v>1041</v>
      </c>
      <c r="G134" s="7"/>
      <c r="H134" s="17"/>
      <c r="K134" s="29" t="s">
        <v>1087</v>
      </c>
    </row>
    <row r="135" spans="1:11" s="61" customFormat="1" ht="67.95" hidden="1" customHeight="1" x14ac:dyDescent="0.3">
      <c r="B135" s="243" t="s">
        <v>252</v>
      </c>
      <c r="C135" s="244"/>
      <c r="D135" s="244"/>
      <c r="E135" s="244"/>
      <c r="F135" s="244"/>
      <c r="G135" s="244"/>
      <c r="H135" s="245"/>
      <c r="I135" s="152">
        <f>SUM(G136:G160)</f>
        <v>0</v>
      </c>
      <c r="J135" s="61">
        <f>COUNT(G136:G160)*2</f>
        <v>0</v>
      </c>
      <c r="K135" s="153"/>
    </row>
    <row r="136" spans="1:11" s="26" customFormat="1" ht="100.05" hidden="1" customHeight="1" x14ac:dyDescent="0.3">
      <c r="A136" s="61"/>
      <c r="B136" s="143" t="s">
        <v>253</v>
      </c>
      <c r="C136" s="143" t="s">
        <v>254</v>
      </c>
      <c r="D136" s="50" t="s">
        <v>255</v>
      </c>
      <c r="E136" s="50" t="s">
        <v>256</v>
      </c>
      <c r="F136" s="9" t="s">
        <v>1038</v>
      </c>
      <c r="G136" s="7"/>
      <c r="H136" s="9"/>
      <c r="K136" s="29" t="s">
        <v>1087</v>
      </c>
    </row>
    <row r="137" spans="1:11" s="26" customFormat="1" ht="91.05" hidden="1" customHeight="1" x14ac:dyDescent="0.3">
      <c r="A137" s="61"/>
      <c r="B137" s="144"/>
      <c r="C137" s="145"/>
      <c r="D137" s="50" t="s">
        <v>257</v>
      </c>
      <c r="E137" s="50" t="s">
        <v>838</v>
      </c>
      <c r="F137" s="9" t="s">
        <v>1041</v>
      </c>
      <c r="G137" s="7"/>
      <c r="H137" s="9"/>
      <c r="K137" s="29" t="s">
        <v>1087</v>
      </c>
    </row>
    <row r="138" spans="1:11" s="26" customFormat="1" ht="67.95" hidden="1" customHeight="1" x14ac:dyDescent="0.3">
      <c r="A138" s="61"/>
      <c r="B138" s="144"/>
      <c r="C138" s="145"/>
      <c r="D138" s="50" t="s">
        <v>258</v>
      </c>
      <c r="E138" s="50" t="s">
        <v>259</v>
      </c>
      <c r="F138" s="9" t="s">
        <v>1041</v>
      </c>
      <c r="G138" s="7"/>
      <c r="H138" s="9"/>
      <c r="K138" s="29" t="s">
        <v>1087</v>
      </c>
    </row>
    <row r="139" spans="1:11" s="26" customFormat="1" ht="67.95" hidden="1" customHeight="1" x14ac:dyDescent="0.3">
      <c r="A139" s="61"/>
      <c r="B139" s="144"/>
      <c r="C139" s="145"/>
      <c r="D139" s="50" t="s">
        <v>260</v>
      </c>
      <c r="E139" s="50" t="s">
        <v>261</v>
      </c>
      <c r="F139" s="9" t="s">
        <v>1041</v>
      </c>
      <c r="G139" s="7"/>
      <c r="H139" s="9"/>
      <c r="K139" s="29" t="s">
        <v>1087</v>
      </c>
    </row>
    <row r="140" spans="1:11" s="26" customFormat="1" ht="106.95" hidden="1" customHeight="1" x14ac:dyDescent="0.3">
      <c r="A140" s="61"/>
      <c r="B140" s="144"/>
      <c r="C140" s="145"/>
      <c r="D140" s="50" t="s">
        <v>262</v>
      </c>
      <c r="E140" s="50" t="s">
        <v>263</v>
      </c>
      <c r="F140" s="9" t="s">
        <v>1044</v>
      </c>
      <c r="G140" s="7"/>
      <c r="H140" s="9"/>
      <c r="K140" s="29" t="s">
        <v>1087</v>
      </c>
    </row>
    <row r="141" spans="1:11" s="26" customFormat="1" ht="81.599999999999994" hidden="1" customHeight="1" x14ac:dyDescent="0.3">
      <c r="A141" s="61"/>
      <c r="B141" s="143" t="s">
        <v>264</v>
      </c>
      <c r="C141" s="143" t="s">
        <v>265</v>
      </c>
      <c r="D141" s="50" t="s">
        <v>266</v>
      </c>
      <c r="E141" s="50" t="s">
        <v>267</v>
      </c>
      <c r="F141" s="18" t="s">
        <v>1054</v>
      </c>
      <c r="G141" s="7"/>
      <c r="H141" s="18"/>
      <c r="K141" s="29" t="s">
        <v>1087</v>
      </c>
    </row>
    <row r="142" spans="1:11" s="26" customFormat="1" ht="81.599999999999994" hidden="1" customHeight="1" x14ac:dyDescent="0.3">
      <c r="A142" s="61"/>
      <c r="B142" s="143"/>
      <c r="C142" s="143"/>
      <c r="D142" s="50" t="s">
        <v>268</v>
      </c>
      <c r="E142" s="50" t="s">
        <v>269</v>
      </c>
      <c r="F142" s="18" t="s">
        <v>1039</v>
      </c>
      <c r="G142" s="7"/>
      <c r="H142" s="18"/>
      <c r="K142" s="29" t="s">
        <v>1087</v>
      </c>
    </row>
    <row r="143" spans="1:11" s="26" customFormat="1" ht="102" hidden="1" customHeight="1" x14ac:dyDescent="0.3">
      <c r="A143" s="61"/>
      <c r="B143" s="143"/>
      <c r="C143" s="143"/>
      <c r="D143" s="50" t="s">
        <v>270</v>
      </c>
      <c r="E143" s="50" t="s">
        <v>271</v>
      </c>
      <c r="F143" s="18" t="s">
        <v>1054</v>
      </c>
      <c r="G143" s="7"/>
      <c r="H143" s="18"/>
      <c r="K143" s="29" t="s">
        <v>1087</v>
      </c>
    </row>
    <row r="144" spans="1:11" s="26" customFormat="1" ht="122.4" hidden="1" customHeight="1" x14ac:dyDescent="0.3">
      <c r="A144" s="61"/>
      <c r="B144" s="143"/>
      <c r="C144" s="143"/>
      <c r="D144" s="50" t="s">
        <v>272</v>
      </c>
      <c r="E144" s="50" t="s">
        <v>273</v>
      </c>
      <c r="F144" s="18" t="s">
        <v>1045</v>
      </c>
      <c r="G144" s="7"/>
      <c r="H144" s="18"/>
      <c r="K144" s="29" t="s">
        <v>1087</v>
      </c>
    </row>
    <row r="145" spans="1:11" s="26" customFormat="1" ht="102" hidden="1" customHeight="1" x14ac:dyDescent="0.3">
      <c r="A145" s="61"/>
      <c r="B145" s="143"/>
      <c r="C145" s="143"/>
      <c r="D145" s="50" t="s">
        <v>274</v>
      </c>
      <c r="E145" s="50" t="s">
        <v>275</v>
      </c>
      <c r="F145" s="18" t="s">
        <v>1039</v>
      </c>
      <c r="G145" s="7"/>
      <c r="H145" s="18"/>
      <c r="K145" s="29" t="s">
        <v>1087</v>
      </c>
    </row>
    <row r="146" spans="1:11" s="26" customFormat="1" ht="81.599999999999994" hidden="1" customHeight="1" x14ac:dyDescent="0.3">
      <c r="A146" s="61"/>
      <c r="B146" s="143" t="s">
        <v>276</v>
      </c>
      <c r="C146" s="143" t="s">
        <v>277</v>
      </c>
      <c r="D146" s="50" t="s">
        <v>278</v>
      </c>
      <c r="E146" s="50" t="s">
        <v>839</v>
      </c>
      <c r="F146" s="18" t="s">
        <v>1041</v>
      </c>
      <c r="G146" s="7"/>
      <c r="H146" s="18"/>
      <c r="K146" s="29" t="s">
        <v>1087</v>
      </c>
    </row>
    <row r="147" spans="1:11" s="26" customFormat="1" ht="102" hidden="1" customHeight="1" x14ac:dyDescent="0.3">
      <c r="A147" s="61"/>
      <c r="B147" s="143"/>
      <c r="C147" s="143"/>
      <c r="D147" s="50" t="s">
        <v>279</v>
      </c>
      <c r="E147" s="50" t="s">
        <v>280</v>
      </c>
      <c r="F147" s="18" t="s">
        <v>1054</v>
      </c>
      <c r="G147" s="7"/>
      <c r="H147" s="18"/>
      <c r="K147" s="29" t="s">
        <v>1087</v>
      </c>
    </row>
    <row r="148" spans="1:11" s="26" customFormat="1" ht="81.599999999999994" hidden="1" customHeight="1" x14ac:dyDescent="0.3">
      <c r="A148" s="61"/>
      <c r="B148" s="143"/>
      <c r="C148" s="143"/>
      <c r="D148" s="50" t="s">
        <v>281</v>
      </c>
      <c r="E148" s="50" t="s">
        <v>282</v>
      </c>
      <c r="F148" s="18" t="s">
        <v>1055</v>
      </c>
      <c r="G148" s="7"/>
      <c r="H148" s="18"/>
      <c r="K148" s="29" t="s">
        <v>1087</v>
      </c>
    </row>
    <row r="149" spans="1:11" s="26" customFormat="1" ht="81.599999999999994" hidden="1" customHeight="1" x14ac:dyDescent="0.3">
      <c r="A149" s="61"/>
      <c r="B149" s="143"/>
      <c r="C149" s="143"/>
      <c r="D149" s="50" t="s">
        <v>283</v>
      </c>
      <c r="E149" s="50" t="s">
        <v>284</v>
      </c>
      <c r="F149" s="18" t="s">
        <v>1039</v>
      </c>
      <c r="G149" s="7"/>
      <c r="H149" s="18"/>
      <c r="K149" s="29" t="s">
        <v>1087</v>
      </c>
    </row>
    <row r="150" spans="1:11" s="26" customFormat="1" ht="81.599999999999994" hidden="1" customHeight="1" x14ac:dyDescent="0.3">
      <c r="A150" s="61"/>
      <c r="B150" s="143"/>
      <c r="C150" s="143"/>
      <c r="D150" s="50" t="s">
        <v>285</v>
      </c>
      <c r="E150" s="50" t="s">
        <v>286</v>
      </c>
      <c r="F150" s="18" t="s">
        <v>1038</v>
      </c>
      <c r="G150" s="7"/>
      <c r="H150" s="18"/>
      <c r="K150" s="29" t="s">
        <v>1087</v>
      </c>
    </row>
    <row r="151" spans="1:11" s="26" customFormat="1" ht="122.4" hidden="1" customHeight="1" x14ac:dyDescent="0.3">
      <c r="A151" s="61"/>
      <c r="B151" s="143" t="s">
        <v>287</v>
      </c>
      <c r="C151" s="143" t="s">
        <v>288</v>
      </c>
      <c r="D151" s="50" t="s">
        <v>289</v>
      </c>
      <c r="E151" s="50" t="s">
        <v>290</v>
      </c>
      <c r="F151" s="18" t="s">
        <v>1041</v>
      </c>
      <c r="G151" s="7"/>
      <c r="H151" s="18"/>
      <c r="K151" s="29" t="s">
        <v>1087</v>
      </c>
    </row>
    <row r="152" spans="1:11" s="26" customFormat="1" ht="122.4" hidden="1" customHeight="1" x14ac:dyDescent="0.3">
      <c r="A152" s="61"/>
      <c r="B152" s="143"/>
      <c r="C152" s="143"/>
      <c r="D152" s="50" t="s">
        <v>291</v>
      </c>
      <c r="E152" s="50" t="s">
        <v>292</v>
      </c>
      <c r="F152" s="18" t="s">
        <v>1045</v>
      </c>
      <c r="G152" s="7"/>
      <c r="H152" s="18"/>
      <c r="K152" s="29" t="s">
        <v>1087</v>
      </c>
    </row>
    <row r="153" spans="1:11" s="26" customFormat="1" ht="102" hidden="1" customHeight="1" x14ac:dyDescent="0.3">
      <c r="A153" s="61"/>
      <c r="B153" s="143"/>
      <c r="C153" s="143"/>
      <c r="D153" s="50" t="s">
        <v>293</v>
      </c>
      <c r="E153" s="50" t="s">
        <v>294</v>
      </c>
      <c r="F153" s="18" t="s">
        <v>1050</v>
      </c>
      <c r="G153" s="7"/>
      <c r="H153" s="18"/>
      <c r="K153" s="29" t="s">
        <v>1087</v>
      </c>
    </row>
    <row r="154" spans="1:11" s="26" customFormat="1" ht="122.4" hidden="1" customHeight="1" x14ac:dyDescent="0.3">
      <c r="A154" s="61"/>
      <c r="B154" s="143"/>
      <c r="C154" s="143"/>
      <c r="D154" s="50" t="s">
        <v>295</v>
      </c>
      <c r="E154" s="50" t="s">
        <v>840</v>
      </c>
      <c r="F154" s="18" t="s">
        <v>1039</v>
      </c>
      <c r="G154" s="7"/>
      <c r="H154" s="18"/>
      <c r="K154" s="29" t="s">
        <v>1087</v>
      </c>
    </row>
    <row r="155" spans="1:11" s="26" customFormat="1" ht="122.4" hidden="1" customHeight="1" x14ac:dyDescent="0.3">
      <c r="A155" s="61"/>
      <c r="B155" s="143"/>
      <c r="C155" s="143"/>
      <c r="D155" s="50" t="s">
        <v>296</v>
      </c>
      <c r="E155" s="50" t="s">
        <v>841</v>
      </c>
      <c r="F155" s="18" t="s">
        <v>1039</v>
      </c>
      <c r="G155" s="7"/>
      <c r="H155" s="18" t="s">
        <v>297</v>
      </c>
      <c r="K155" s="29" t="s">
        <v>1087</v>
      </c>
    </row>
    <row r="156" spans="1:11" s="26" customFormat="1" ht="102" hidden="1" customHeight="1" x14ac:dyDescent="0.3">
      <c r="A156" s="61"/>
      <c r="B156" s="143" t="s">
        <v>298</v>
      </c>
      <c r="C156" s="143" t="s">
        <v>299</v>
      </c>
      <c r="D156" s="50" t="s">
        <v>300</v>
      </c>
      <c r="E156" s="50" t="s">
        <v>966</v>
      </c>
      <c r="F156" s="18" t="s">
        <v>1043</v>
      </c>
      <c r="G156" s="7"/>
      <c r="H156" s="18"/>
      <c r="K156" s="29" t="s">
        <v>1087</v>
      </c>
    </row>
    <row r="157" spans="1:11" s="26" customFormat="1" ht="61.2" hidden="1" customHeight="1" x14ac:dyDescent="0.3">
      <c r="A157" s="61"/>
      <c r="B157" s="143"/>
      <c r="C157" s="143"/>
      <c r="D157" s="50" t="s">
        <v>301</v>
      </c>
      <c r="E157" s="50" t="s">
        <v>302</v>
      </c>
      <c r="F157" s="18" t="s">
        <v>1041</v>
      </c>
      <c r="G157" s="7"/>
      <c r="H157" s="18"/>
      <c r="K157" s="29" t="s">
        <v>1087</v>
      </c>
    </row>
    <row r="158" spans="1:11" s="26" customFormat="1" ht="81.599999999999994" hidden="1" customHeight="1" x14ac:dyDescent="0.3">
      <c r="A158" s="61"/>
      <c r="B158" s="143"/>
      <c r="C158" s="143"/>
      <c r="D158" s="50" t="s">
        <v>303</v>
      </c>
      <c r="E158" s="50" t="s">
        <v>304</v>
      </c>
      <c r="F158" s="18" t="s">
        <v>1043</v>
      </c>
      <c r="G158" s="7"/>
      <c r="H158" s="18"/>
      <c r="K158" s="29" t="s">
        <v>1087</v>
      </c>
    </row>
    <row r="159" spans="1:11" s="26" customFormat="1" ht="61.2" hidden="1" customHeight="1" x14ac:dyDescent="0.3">
      <c r="A159" s="61"/>
      <c r="B159" s="143"/>
      <c r="C159" s="143"/>
      <c r="D159" s="50" t="s">
        <v>305</v>
      </c>
      <c r="E159" s="50" t="s">
        <v>842</v>
      </c>
      <c r="F159" s="18" t="s">
        <v>1043</v>
      </c>
      <c r="G159" s="7"/>
      <c r="H159" s="18"/>
      <c r="K159" s="29" t="s">
        <v>1087</v>
      </c>
    </row>
    <row r="160" spans="1:11" s="26" customFormat="1" ht="81.599999999999994" hidden="1" customHeight="1" x14ac:dyDescent="0.3">
      <c r="A160" s="61"/>
      <c r="B160" s="143"/>
      <c r="C160" s="143"/>
      <c r="D160" s="50" t="s">
        <v>306</v>
      </c>
      <c r="E160" s="50" t="s">
        <v>307</v>
      </c>
      <c r="F160" s="18" t="s">
        <v>1039</v>
      </c>
      <c r="G160" s="7"/>
      <c r="H160" s="18"/>
      <c r="K160" s="29" t="s">
        <v>1087</v>
      </c>
    </row>
    <row r="161" spans="1:11" s="26" customFormat="1" ht="78" customHeight="1" x14ac:dyDescent="0.3">
      <c r="B161" s="207" t="s">
        <v>308</v>
      </c>
      <c r="C161" s="208"/>
      <c r="D161" s="208"/>
      <c r="E161" s="208"/>
      <c r="F161" s="208"/>
      <c r="G161" s="208"/>
      <c r="H161" s="209"/>
      <c r="I161" s="27">
        <f>SUM(G162:G186)</f>
        <v>0</v>
      </c>
      <c r="J161" s="26">
        <f>COUNT(G162:G186)*2</f>
        <v>4</v>
      </c>
      <c r="K161" s="29"/>
    </row>
    <row r="162" spans="1:11" s="26" customFormat="1" ht="81.599999999999994" hidden="1" customHeight="1" x14ac:dyDescent="0.3">
      <c r="A162" s="61"/>
      <c r="B162" s="143" t="s">
        <v>309</v>
      </c>
      <c r="C162" s="143" t="s">
        <v>310</v>
      </c>
      <c r="D162" s="50" t="s">
        <v>311</v>
      </c>
      <c r="E162" s="50" t="s">
        <v>312</v>
      </c>
      <c r="F162" s="17" t="s">
        <v>1056</v>
      </c>
      <c r="G162" s="7"/>
      <c r="H162" s="17"/>
      <c r="K162" s="29" t="s">
        <v>1087</v>
      </c>
    </row>
    <row r="163" spans="1:11" s="26" customFormat="1" ht="81.599999999999994" hidden="1" customHeight="1" x14ac:dyDescent="0.3">
      <c r="A163" s="61"/>
      <c r="B163" s="143"/>
      <c r="C163" s="143"/>
      <c r="D163" s="50" t="s">
        <v>313</v>
      </c>
      <c r="E163" s="50" t="s">
        <v>314</v>
      </c>
      <c r="F163" s="17" t="s">
        <v>1041</v>
      </c>
      <c r="G163" s="7"/>
      <c r="H163" s="17"/>
      <c r="K163" s="29" t="s">
        <v>1087</v>
      </c>
    </row>
    <row r="164" spans="1:11" s="26" customFormat="1" ht="81.599999999999994" hidden="1" customHeight="1" x14ac:dyDescent="0.3">
      <c r="A164" s="61"/>
      <c r="B164" s="143"/>
      <c r="C164" s="143"/>
      <c r="D164" s="50" t="s">
        <v>843</v>
      </c>
      <c r="E164" s="50" t="s">
        <v>967</v>
      </c>
      <c r="F164" s="17" t="s">
        <v>1045</v>
      </c>
      <c r="G164" s="7"/>
      <c r="H164" s="17"/>
      <c r="K164" s="29" t="s">
        <v>1087</v>
      </c>
    </row>
    <row r="165" spans="1:11" s="26" customFormat="1" ht="61.2" hidden="1" customHeight="1" x14ac:dyDescent="0.3">
      <c r="A165" s="61"/>
      <c r="B165" s="143"/>
      <c r="C165" s="143"/>
      <c r="D165" s="50" t="s">
        <v>317</v>
      </c>
      <c r="E165" s="50" t="s">
        <v>318</v>
      </c>
      <c r="F165" s="17" t="s">
        <v>1055</v>
      </c>
      <c r="G165" s="7"/>
      <c r="H165" s="17"/>
      <c r="K165" s="29" t="s">
        <v>1087</v>
      </c>
    </row>
    <row r="166" spans="1:11" s="26" customFormat="1" ht="81.599999999999994" hidden="1" customHeight="1" x14ac:dyDescent="0.3">
      <c r="A166" s="61"/>
      <c r="B166" s="143"/>
      <c r="C166" s="143"/>
      <c r="D166" s="50" t="s">
        <v>315</v>
      </c>
      <c r="E166" s="50" t="s">
        <v>316</v>
      </c>
      <c r="F166" s="17" t="s">
        <v>1043</v>
      </c>
      <c r="G166" s="7"/>
      <c r="H166" s="17"/>
      <c r="K166" s="29" t="s">
        <v>1087</v>
      </c>
    </row>
    <row r="167" spans="1:11" s="26" customFormat="1" ht="81.599999999999994" hidden="1" customHeight="1" x14ac:dyDescent="0.3">
      <c r="A167" s="61"/>
      <c r="B167" s="143" t="s">
        <v>319</v>
      </c>
      <c r="C167" s="143" t="s">
        <v>320</v>
      </c>
      <c r="D167" s="50" t="s">
        <v>321</v>
      </c>
      <c r="E167" s="50" t="s">
        <v>322</v>
      </c>
      <c r="F167" s="17" t="s">
        <v>1044</v>
      </c>
      <c r="G167" s="7"/>
      <c r="H167" s="17"/>
      <c r="K167" s="29" t="s">
        <v>1087</v>
      </c>
    </row>
    <row r="168" spans="1:11" s="26" customFormat="1" ht="81.599999999999994" hidden="1" customHeight="1" x14ac:dyDescent="0.3">
      <c r="A168" s="61"/>
      <c r="B168" s="143"/>
      <c r="C168" s="143"/>
      <c r="D168" s="50" t="s">
        <v>323</v>
      </c>
      <c r="E168" s="50" t="s">
        <v>1029</v>
      </c>
      <c r="F168" s="17" t="s">
        <v>1039</v>
      </c>
      <c r="G168" s="7"/>
      <c r="H168" s="17"/>
      <c r="K168" s="29" t="s">
        <v>1087</v>
      </c>
    </row>
    <row r="169" spans="1:11" s="26" customFormat="1" ht="61.2" hidden="1" customHeight="1" x14ac:dyDescent="0.3">
      <c r="A169" s="61"/>
      <c r="B169" s="143"/>
      <c r="C169" s="143"/>
      <c r="D169" s="50" t="s">
        <v>324</v>
      </c>
      <c r="E169" s="50" t="s">
        <v>325</v>
      </c>
      <c r="F169" s="17" t="s">
        <v>1039</v>
      </c>
      <c r="G169" s="7"/>
      <c r="H169" s="17"/>
      <c r="K169" s="29" t="s">
        <v>1087</v>
      </c>
    </row>
    <row r="170" spans="1:11" s="26" customFormat="1" ht="40.799999999999997" hidden="1" customHeight="1" x14ac:dyDescent="0.3">
      <c r="A170" s="61"/>
      <c r="B170" s="143"/>
      <c r="C170" s="143"/>
      <c r="D170" s="50" t="s">
        <v>326</v>
      </c>
      <c r="E170" s="50" t="s">
        <v>327</v>
      </c>
      <c r="F170" s="17" t="s">
        <v>1045</v>
      </c>
      <c r="G170" s="7"/>
      <c r="H170" s="17"/>
      <c r="K170" s="29" t="s">
        <v>1087</v>
      </c>
    </row>
    <row r="171" spans="1:11" s="26" customFormat="1" ht="40.799999999999997" hidden="1" customHeight="1" x14ac:dyDescent="0.3">
      <c r="A171" s="61"/>
      <c r="B171" s="143"/>
      <c r="C171" s="143"/>
      <c r="D171" s="50" t="s">
        <v>328</v>
      </c>
      <c r="E171" s="50" t="s">
        <v>329</v>
      </c>
      <c r="F171" s="17" t="s">
        <v>1044</v>
      </c>
      <c r="G171" s="7"/>
      <c r="H171" s="17"/>
      <c r="K171" s="29" t="s">
        <v>1087</v>
      </c>
    </row>
    <row r="172" spans="1:11" s="26" customFormat="1" ht="81.599999999999994" hidden="1" customHeight="1" x14ac:dyDescent="0.3">
      <c r="A172" s="61"/>
      <c r="B172" s="143" t="s">
        <v>330</v>
      </c>
      <c r="C172" s="143" t="s">
        <v>331</v>
      </c>
      <c r="D172" s="50" t="s">
        <v>332</v>
      </c>
      <c r="E172" s="50" t="s">
        <v>1030</v>
      </c>
      <c r="F172" s="17" t="s">
        <v>1039</v>
      </c>
      <c r="G172" s="7"/>
      <c r="H172" s="17"/>
      <c r="K172" s="29" t="s">
        <v>1087</v>
      </c>
    </row>
    <row r="173" spans="1:11" s="26" customFormat="1" ht="115.05" hidden="1" customHeight="1" x14ac:dyDescent="0.3">
      <c r="A173" s="61"/>
      <c r="B173" s="143"/>
      <c r="C173" s="143"/>
      <c r="D173" s="50" t="s">
        <v>333</v>
      </c>
      <c r="E173" s="50" t="s">
        <v>961</v>
      </c>
      <c r="F173" s="17" t="s">
        <v>1039</v>
      </c>
      <c r="G173" s="7"/>
      <c r="H173" s="17"/>
      <c r="K173" s="29" t="s">
        <v>1087</v>
      </c>
    </row>
    <row r="174" spans="1:11" s="26" customFormat="1" ht="61.2" x14ac:dyDescent="0.3">
      <c r="B174" s="28" t="s">
        <v>330</v>
      </c>
      <c r="C174" s="28" t="s">
        <v>331</v>
      </c>
      <c r="D174" s="50" t="s">
        <v>334</v>
      </c>
      <c r="E174" s="50" t="s">
        <v>335</v>
      </c>
      <c r="F174" s="17" t="s">
        <v>1041</v>
      </c>
      <c r="G174" s="80">
        <v>0</v>
      </c>
      <c r="H174" s="82"/>
      <c r="K174" s="29" t="s">
        <v>1086</v>
      </c>
    </row>
    <row r="175" spans="1:11" s="26" customFormat="1" ht="61.2" x14ac:dyDescent="0.3">
      <c r="B175" s="17"/>
      <c r="C175" s="17"/>
      <c r="D175" s="50" t="s">
        <v>336</v>
      </c>
      <c r="E175" s="50" t="s">
        <v>337</v>
      </c>
      <c r="F175" s="17" t="s">
        <v>1041</v>
      </c>
      <c r="G175" s="80">
        <v>0</v>
      </c>
      <c r="H175" s="82"/>
      <c r="K175" s="29" t="s">
        <v>1086</v>
      </c>
    </row>
    <row r="176" spans="1:11" s="26" customFormat="1" ht="81.599999999999994" hidden="1" customHeight="1" x14ac:dyDescent="0.3">
      <c r="A176" s="61"/>
      <c r="B176" s="143"/>
      <c r="C176" s="143"/>
      <c r="D176" s="50" t="s">
        <v>338</v>
      </c>
      <c r="E176" s="50" t="s">
        <v>339</v>
      </c>
      <c r="F176" s="17" t="s">
        <v>1055</v>
      </c>
      <c r="G176" s="7"/>
      <c r="H176" s="17"/>
      <c r="K176" s="29" t="s">
        <v>1087</v>
      </c>
    </row>
    <row r="177" spans="1:11" s="26" customFormat="1" ht="61.2" hidden="1" customHeight="1" x14ac:dyDescent="0.3">
      <c r="A177" s="61"/>
      <c r="B177" s="143" t="s">
        <v>340</v>
      </c>
      <c r="C177" s="143" t="s">
        <v>341</v>
      </c>
      <c r="D177" s="50" t="s">
        <v>342</v>
      </c>
      <c r="E177" s="50" t="s">
        <v>343</v>
      </c>
      <c r="F177" s="17" t="s">
        <v>1041</v>
      </c>
      <c r="G177" s="7"/>
      <c r="H177" s="17"/>
      <c r="K177" s="29" t="s">
        <v>1087</v>
      </c>
    </row>
    <row r="178" spans="1:11" s="26" customFormat="1" ht="61.2" hidden="1" customHeight="1" x14ac:dyDescent="0.3">
      <c r="A178" s="61"/>
      <c r="B178" s="143"/>
      <c r="C178" s="143"/>
      <c r="D178" s="50" t="s">
        <v>344</v>
      </c>
      <c r="E178" s="50" t="s">
        <v>345</v>
      </c>
      <c r="F178" s="17" t="s">
        <v>1041</v>
      </c>
      <c r="G178" s="7"/>
      <c r="H178" s="17"/>
      <c r="K178" s="29" t="s">
        <v>1087</v>
      </c>
    </row>
    <row r="179" spans="1:11" s="26" customFormat="1" ht="61.2" hidden="1" customHeight="1" x14ac:dyDescent="0.3">
      <c r="A179" s="61"/>
      <c r="B179" s="143"/>
      <c r="C179" s="143"/>
      <c r="D179" s="50" t="s">
        <v>346</v>
      </c>
      <c r="E179" s="50" t="s">
        <v>347</v>
      </c>
      <c r="F179" s="17" t="s">
        <v>1045</v>
      </c>
      <c r="G179" s="7"/>
      <c r="H179" s="17"/>
      <c r="K179" s="29" t="s">
        <v>1087</v>
      </c>
    </row>
    <row r="180" spans="1:11" s="26" customFormat="1" ht="102" hidden="1" customHeight="1" x14ac:dyDescent="0.3">
      <c r="A180" s="61"/>
      <c r="B180" s="143"/>
      <c r="C180" s="143"/>
      <c r="D180" s="50" t="s">
        <v>348</v>
      </c>
      <c r="E180" s="50" t="s">
        <v>349</v>
      </c>
      <c r="F180" s="17" t="s">
        <v>1041</v>
      </c>
      <c r="G180" s="7"/>
      <c r="H180" s="17"/>
      <c r="K180" s="29" t="s">
        <v>1087</v>
      </c>
    </row>
    <row r="181" spans="1:11" s="26" customFormat="1" ht="81.599999999999994" hidden="1" customHeight="1" x14ac:dyDescent="0.3">
      <c r="A181" s="61"/>
      <c r="B181" s="143"/>
      <c r="C181" s="143"/>
      <c r="D181" s="50" t="s">
        <v>350</v>
      </c>
      <c r="E181" s="50" t="s">
        <v>1031</v>
      </c>
      <c r="F181" s="17" t="s">
        <v>1045</v>
      </c>
      <c r="G181" s="7"/>
      <c r="H181" s="17"/>
      <c r="K181" s="29" t="s">
        <v>1087</v>
      </c>
    </row>
    <row r="182" spans="1:11" s="26" customFormat="1" ht="136.05000000000001" hidden="1" customHeight="1" x14ac:dyDescent="0.3">
      <c r="A182" s="61"/>
      <c r="B182" s="143" t="s">
        <v>351</v>
      </c>
      <c r="C182" s="143" t="s">
        <v>352</v>
      </c>
      <c r="D182" s="50" t="s">
        <v>353</v>
      </c>
      <c r="E182" s="50" t="s">
        <v>354</v>
      </c>
      <c r="F182" s="17" t="s">
        <v>1039</v>
      </c>
      <c r="G182" s="7"/>
      <c r="H182" s="17"/>
      <c r="K182" s="29" t="s">
        <v>1087</v>
      </c>
    </row>
    <row r="183" spans="1:11" s="26" customFormat="1" ht="102" hidden="1" customHeight="1" x14ac:dyDescent="0.3">
      <c r="A183" s="61"/>
      <c r="B183" s="143"/>
      <c r="C183" s="143"/>
      <c r="D183" s="50" t="s">
        <v>355</v>
      </c>
      <c r="E183" s="50" t="s">
        <v>844</v>
      </c>
      <c r="F183" s="17" t="s">
        <v>1046</v>
      </c>
      <c r="G183" s="7"/>
      <c r="H183" s="17"/>
      <c r="K183" s="29" t="s">
        <v>1087</v>
      </c>
    </row>
    <row r="184" spans="1:11" s="26" customFormat="1" ht="81.599999999999994" hidden="1" customHeight="1" x14ac:dyDescent="0.3">
      <c r="A184" s="61"/>
      <c r="B184" s="143"/>
      <c r="C184" s="143"/>
      <c r="D184" s="50" t="s">
        <v>356</v>
      </c>
      <c r="E184" s="50" t="s">
        <v>845</v>
      </c>
      <c r="F184" s="17" t="s">
        <v>1057</v>
      </c>
      <c r="G184" s="7"/>
      <c r="H184" s="17"/>
      <c r="K184" s="29" t="s">
        <v>1087</v>
      </c>
    </row>
    <row r="185" spans="1:11" s="26" customFormat="1" ht="102" hidden="1" customHeight="1" x14ac:dyDescent="0.3">
      <c r="A185" s="61"/>
      <c r="B185" s="143"/>
      <c r="C185" s="143"/>
      <c r="D185" s="50" t="s">
        <v>357</v>
      </c>
      <c r="E185" s="50" t="s">
        <v>358</v>
      </c>
      <c r="F185" s="17" t="s">
        <v>1044</v>
      </c>
      <c r="G185" s="7"/>
      <c r="H185" s="17"/>
      <c r="K185" s="29" t="s">
        <v>1087</v>
      </c>
    </row>
    <row r="186" spans="1:11" s="26" customFormat="1" ht="102" hidden="1" customHeight="1" x14ac:dyDescent="0.3">
      <c r="A186" s="61"/>
      <c r="B186" s="143"/>
      <c r="C186" s="143"/>
      <c r="D186" s="50" t="s">
        <v>359</v>
      </c>
      <c r="E186" s="50" t="s">
        <v>360</v>
      </c>
      <c r="F186" s="17" t="s">
        <v>1044</v>
      </c>
      <c r="G186" s="7"/>
      <c r="H186" s="17"/>
      <c r="K186" s="29" t="s">
        <v>1087</v>
      </c>
    </row>
    <row r="187" spans="1:11" s="26" customFormat="1" ht="85.95" customHeight="1" x14ac:dyDescent="0.3">
      <c r="B187" s="207" t="s">
        <v>361</v>
      </c>
      <c r="C187" s="208"/>
      <c r="D187" s="208"/>
      <c r="E187" s="208"/>
      <c r="F187" s="208"/>
      <c r="G187" s="208"/>
      <c r="H187" s="209"/>
      <c r="I187" s="27">
        <f>SUM(G188:G212)</f>
        <v>0</v>
      </c>
      <c r="J187" s="26">
        <f>COUNT(G188:G212)*2</f>
        <v>12</v>
      </c>
      <c r="K187" s="29"/>
    </row>
    <row r="188" spans="1:11" s="26" customFormat="1" ht="61.2" hidden="1" customHeight="1" x14ac:dyDescent="0.3">
      <c r="A188" s="61"/>
      <c r="B188" s="143" t="s">
        <v>362</v>
      </c>
      <c r="C188" s="143" t="s">
        <v>363</v>
      </c>
      <c r="D188" s="50" t="s">
        <v>364</v>
      </c>
      <c r="E188" s="50" t="s">
        <v>365</v>
      </c>
      <c r="F188" s="17" t="s">
        <v>1055</v>
      </c>
      <c r="G188" s="7"/>
      <c r="H188" s="17"/>
      <c r="K188" s="29" t="s">
        <v>1087</v>
      </c>
    </row>
    <row r="189" spans="1:11" s="26" customFormat="1" ht="81.599999999999994" hidden="1" customHeight="1" x14ac:dyDescent="0.3">
      <c r="A189" s="61"/>
      <c r="B189" s="143"/>
      <c r="C189" s="143"/>
      <c r="D189" s="50" t="s">
        <v>366</v>
      </c>
      <c r="E189" s="50" t="s">
        <v>367</v>
      </c>
      <c r="F189" s="17" t="s">
        <v>1043</v>
      </c>
      <c r="G189" s="7"/>
      <c r="H189" s="17"/>
      <c r="K189" s="29" t="s">
        <v>1087</v>
      </c>
    </row>
    <row r="190" spans="1:11" s="26" customFormat="1" ht="40.799999999999997" hidden="1" customHeight="1" x14ac:dyDescent="0.3">
      <c r="A190" s="61"/>
      <c r="B190" s="143"/>
      <c r="C190" s="143"/>
      <c r="D190" s="50" t="s">
        <v>368</v>
      </c>
      <c r="E190" s="50" t="s">
        <v>369</v>
      </c>
      <c r="F190" s="17" t="s">
        <v>1039</v>
      </c>
      <c r="G190" s="7"/>
      <c r="H190" s="17"/>
      <c r="K190" s="29" t="s">
        <v>1087</v>
      </c>
    </row>
    <row r="191" spans="1:11" s="26" customFormat="1" ht="81.599999999999994" hidden="1" customHeight="1" x14ac:dyDescent="0.3">
      <c r="A191" s="61"/>
      <c r="B191" s="143"/>
      <c r="C191" s="143"/>
      <c r="D191" s="50" t="s">
        <v>370</v>
      </c>
      <c r="E191" s="50" t="s">
        <v>371</v>
      </c>
      <c r="F191" s="17" t="s">
        <v>1039</v>
      </c>
      <c r="G191" s="7"/>
      <c r="H191" s="17"/>
      <c r="K191" s="29" t="s">
        <v>1087</v>
      </c>
    </row>
    <row r="192" spans="1:11" s="26" customFormat="1" ht="61.2" hidden="1" customHeight="1" x14ac:dyDescent="0.3">
      <c r="A192" s="61"/>
      <c r="B192" s="143"/>
      <c r="C192" s="143"/>
      <c r="D192" s="50" t="s">
        <v>372</v>
      </c>
      <c r="E192" s="50" t="s">
        <v>846</v>
      </c>
      <c r="F192" s="17" t="s">
        <v>1039</v>
      </c>
      <c r="G192" s="7"/>
      <c r="H192" s="17"/>
      <c r="K192" s="29" t="s">
        <v>1087</v>
      </c>
    </row>
    <row r="193" spans="1:11" s="26" customFormat="1" ht="97.95" hidden="1" customHeight="1" x14ac:dyDescent="0.3">
      <c r="A193" s="61"/>
      <c r="B193" s="143" t="s">
        <v>373</v>
      </c>
      <c r="C193" s="143" t="s">
        <v>374</v>
      </c>
      <c r="D193" s="50" t="s">
        <v>375</v>
      </c>
      <c r="E193" s="50" t="s">
        <v>847</v>
      </c>
      <c r="F193" s="17" t="s">
        <v>1048</v>
      </c>
      <c r="G193" s="7"/>
      <c r="H193" s="17"/>
      <c r="K193" s="29" t="s">
        <v>1087</v>
      </c>
    </row>
    <row r="194" spans="1:11" s="26" customFormat="1" ht="81.599999999999994" hidden="1" customHeight="1" x14ac:dyDescent="0.3">
      <c r="A194" s="61"/>
      <c r="B194" s="143"/>
      <c r="C194" s="143"/>
      <c r="D194" s="50" t="s">
        <v>376</v>
      </c>
      <c r="E194" s="50" t="s">
        <v>377</v>
      </c>
      <c r="F194" s="17" t="s">
        <v>1042</v>
      </c>
      <c r="G194" s="7"/>
      <c r="H194" s="17"/>
      <c r="K194" s="29" t="s">
        <v>1087</v>
      </c>
    </row>
    <row r="195" spans="1:11" s="26" customFormat="1" ht="61.2" hidden="1" customHeight="1" x14ac:dyDescent="0.3">
      <c r="A195" s="61"/>
      <c r="B195" s="143"/>
      <c r="C195" s="143"/>
      <c r="D195" s="50" t="s">
        <v>378</v>
      </c>
      <c r="E195" s="50" t="s">
        <v>379</v>
      </c>
      <c r="F195" s="17" t="s">
        <v>1043</v>
      </c>
      <c r="G195" s="7"/>
      <c r="H195" s="17"/>
      <c r="K195" s="29" t="s">
        <v>1087</v>
      </c>
    </row>
    <row r="196" spans="1:11" s="26" customFormat="1" ht="81.599999999999994" hidden="1" customHeight="1" x14ac:dyDescent="0.3">
      <c r="A196" s="61"/>
      <c r="B196" s="143"/>
      <c r="C196" s="143"/>
      <c r="D196" s="50" t="s">
        <v>380</v>
      </c>
      <c r="E196" s="50" t="s">
        <v>381</v>
      </c>
      <c r="F196" s="17" t="s">
        <v>1040</v>
      </c>
      <c r="G196" s="7"/>
      <c r="H196" s="17"/>
      <c r="K196" s="29" t="s">
        <v>1087</v>
      </c>
    </row>
    <row r="197" spans="1:11" s="26" customFormat="1" ht="61.2" hidden="1" customHeight="1" x14ac:dyDescent="0.3">
      <c r="A197" s="61"/>
      <c r="B197" s="143"/>
      <c r="C197" s="143"/>
      <c r="D197" s="50" t="s">
        <v>382</v>
      </c>
      <c r="E197" s="50" t="s">
        <v>383</v>
      </c>
      <c r="F197" s="17" t="s">
        <v>1039</v>
      </c>
      <c r="G197" s="7"/>
      <c r="H197" s="17"/>
      <c r="K197" s="29" t="s">
        <v>1087</v>
      </c>
    </row>
    <row r="198" spans="1:11" s="26" customFormat="1" ht="40.799999999999997" x14ac:dyDescent="0.3">
      <c r="B198" s="28" t="s">
        <v>384</v>
      </c>
      <c r="C198" s="28" t="s">
        <v>385</v>
      </c>
      <c r="D198" s="50" t="s">
        <v>386</v>
      </c>
      <c r="E198" s="50" t="s">
        <v>387</v>
      </c>
      <c r="F198" s="17" t="s">
        <v>1040</v>
      </c>
      <c r="G198" s="80">
        <v>0</v>
      </c>
      <c r="H198" s="82"/>
      <c r="K198" s="29" t="s">
        <v>1086</v>
      </c>
    </row>
    <row r="199" spans="1:11" s="26" customFormat="1" ht="112.95" customHeight="1" x14ac:dyDescent="0.3">
      <c r="B199" s="17"/>
      <c r="C199" s="17"/>
      <c r="D199" s="50" t="s">
        <v>388</v>
      </c>
      <c r="E199" s="50" t="s">
        <v>848</v>
      </c>
      <c r="F199" s="17" t="s">
        <v>1041</v>
      </c>
      <c r="G199" s="80">
        <v>0</v>
      </c>
      <c r="H199" s="82"/>
      <c r="K199" s="29" t="s">
        <v>1086</v>
      </c>
    </row>
    <row r="200" spans="1:11" s="26" customFormat="1" ht="112.95" customHeight="1" x14ac:dyDescent="0.3">
      <c r="B200" s="17"/>
      <c r="C200" s="17"/>
      <c r="D200" s="50" t="s">
        <v>389</v>
      </c>
      <c r="E200" s="50" t="s">
        <v>390</v>
      </c>
      <c r="F200" s="17" t="s">
        <v>1050</v>
      </c>
      <c r="G200" s="80">
        <v>0</v>
      </c>
      <c r="H200" s="82"/>
      <c r="K200" s="29" t="s">
        <v>1086</v>
      </c>
    </row>
    <row r="201" spans="1:11" s="26" customFormat="1" ht="81.599999999999994" x14ac:dyDescent="0.3">
      <c r="B201" s="17"/>
      <c r="C201" s="17"/>
      <c r="D201" s="50" t="s">
        <v>391</v>
      </c>
      <c r="E201" s="50" t="s">
        <v>849</v>
      </c>
      <c r="F201" s="17" t="s">
        <v>1039</v>
      </c>
      <c r="G201" s="80">
        <v>0</v>
      </c>
      <c r="H201" s="82"/>
      <c r="K201" s="29" t="s">
        <v>1086</v>
      </c>
    </row>
    <row r="202" spans="1:11" s="26" customFormat="1" ht="81.599999999999994" x14ac:dyDescent="0.3">
      <c r="B202" s="17"/>
      <c r="C202" s="17"/>
      <c r="D202" s="50" t="s">
        <v>392</v>
      </c>
      <c r="E202" s="50" t="s">
        <v>393</v>
      </c>
      <c r="F202" s="17" t="s">
        <v>1039</v>
      </c>
      <c r="G202" s="80">
        <v>0</v>
      </c>
      <c r="H202" s="82"/>
      <c r="K202" s="29" t="s">
        <v>1086</v>
      </c>
    </row>
    <row r="203" spans="1:11" s="26" customFormat="1" ht="81.599999999999994" hidden="1" customHeight="1" x14ac:dyDescent="0.3">
      <c r="A203" s="61"/>
      <c r="B203" s="143" t="s">
        <v>394</v>
      </c>
      <c r="C203" s="143" t="s">
        <v>395</v>
      </c>
      <c r="D203" s="50" t="s">
        <v>396</v>
      </c>
      <c r="E203" s="50" t="s">
        <v>850</v>
      </c>
      <c r="F203" s="17" t="s">
        <v>1043</v>
      </c>
      <c r="G203" s="7"/>
      <c r="H203" s="17"/>
      <c r="K203" s="29" t="s">
        <v>1087</v>
      </c>
    </row>
    <row r="204" spans="1:11" s="26" customFormat="1" ht="81.599999999999994" hidden="1" customHeight="1" x14ac:dyDescent="0.3">
      <c r="A204" s="61"/>
      <c r="B204" s="143"/>
      <c r="C204" s="143"/>
      <c r="D204" s="50" t="s">
        <v>398</v>
      </c>
      <c r="E204" s="50" t="s">
        <v>399</v>
      </c>
      <c r="F204" s="17" t="s">
        <v>1041</v>
      </c>
      <c r="G204" s="7"/>
      <c r="H204" s="17"/>
      <c r="K204" s="29" t="s">
        <v>1087</v>
      </c>
    </row>
    <row r="205" spans="1:11" s="26" customFormat="1" ht="102" hidden="1" customHeight="1" x14ac:dyDescent="0.3">
      <c r="A205" s="61"/>
      <c r="B205" s="143"/>
      <c r="C205" s="143"/>
      <c r="D205" s="50" t="s">
        <v>397</v>
      </c>
      <c r="E205" s="50" t="s">
        <v>851</v>
      </c>
      <c r="F205" s="17" t="s">
        <v>1048</v>
      </c>
      <c r="G205" s="7"/>
      <c r="H205" s="17"/>
      <c r="K205" s="29" t="s">
        <v>1087</v>
      </c>
    </row>
    <row r="206" spans="1:11" s="26" customFormat="1" ht="102" hidden="1" customHeight="1" x14ac:dyDescent="0.3">
      <c r="A206" s="61"/>
      <c r="B206" s="143"/>
      <c r="C206" s="143"/>
      <c r="D206" s="50" t="s">
        <v>400</v>
      </c>
      <c r="E206" s="50" t="s">
        <v>852</v>
      </c>
      <c r="F206" s="17" t="s">
        <v>1048</v>
      </c>
      <c r="G206" s="7"/>
      <c r="H206" s="17"/>
      <c r="K206" s="29" t="s">
        <v>1087</v>
      </c>
    </row>
    <row r="207" spans="1:11" s="26" customFormat="1" ht="81.599999999999994" hidden="1" customHeight="1" x14ac:dyDescent="0.3">
      <c r="A207" s="61"/>
      <c r="B207" s="143"/>
      <c r="C207" s="143"/>
      <c r="D207" s="50" t="s">
        <v>401</v>
      </c>
      <c r="E207" s="50" t="s">
        <v>402</v>
      </c>
      <c r="F207" s="17" t="s">
        <v>1043</v>
      </c>
      <c r="G207" s="7"/>
      <c r="H207" s="17"/>
      <c r="K207" s="29" t="s">
        <v>1087</v>
      </c>
    </row>
    <row r="208" spans="1:11" s="26" customFormat="1" ht="81.599999999999994" hidden="1" customHeight="1" x14ac:dyDescent="0.3">
      <c r="A208" s="61"/>
      <c r="B208" s="143" t="s">
        <v>403</v>
      </c>
      <c r="C208" s="143" t="s">
        <v>404</v>
      </c>
      <c r="D208" s="50" t="s">
        <v>405</v>
      </c>
      <c r="E208" s="50" t="s">
        <v>406</v>
      </c>
      <c r="F208" s="17" t="s">
        <v>1039</v>
      </c>
      <c r="G208" s="7"/>
      <c r="H208" s="17"/>
      <c r="K208" s="29" t="s">
        <v>1087</v>
      </c>
    </row>
    <row r="209" spans="1:11" s="26" customFormat="1" ht="81.599999999999994" hidden="1" customHeight="1" x14ac:dyDescent="0.3">
      <c r="A209" s="61"/>
      <c r="B209" s="143"/>
      <c r="C209" s="143"/>
      <c r="D209" s="50" t="s">
        <v>407</v>
      </c>
      <c r="E209" s="50" t="s">
        <v>408</v>
      </c>
      <c r="F209" s="17" t="s">
        <v>1038</v>
      </c>
      <c r="G209" s="7"/>
      <c r="H209" s="17"/>
      <c r="K209" s="29" t="s">
        <v>1087</v>
      </c>
    </row>
    <row r="210" spans="1:11" s="26" customFormat="1" ht="61.2" hidden="1" customHeight="1" x14ac:dyDescent="0.3">
      <c r="A210" s="61"/>
      <c r="B210" s="143"/>
      <c r="C210" s="143"/>
      <c r="D210" s="50" t="s">
        <v>409</v>
      </c>
      <c r="E210" s="50" t="s">
        <v>410</v>
      </c>
      <c r="F210" s="17" t="s">
        <v>1041</v>
      </c>
      <c r="G210" s="7"/>
      <c r="H210" s="17"/>
      <c r="K210" s="29" t="s">
        <v>1087</v>
      </c>
    </row>
    <row r="211" spans="1:11" s="26" customFormat="1" ht="61.2" hidden="1" customHeight="1" x14ac:dyDescent="0.3">
      <c r="A211" s="61"/>
      <c r="B211" s="143"/>
      <c r="C211" s="143"/>
      <c r="D211" s="50" t="s">
        <v>411</v>
      </c>
      <c r="E211" s="50" t="s">
        <v>412</v>
      </c>
      <c r="F211" s="17" t="s">
        <v>1041</v>
      </c>
      <c r="G211" s="7"/>
      <c r="H211" s="17"/>
      <c r="K211" s="29" t="s">
        <v>1087</v>
      </c>
    </row>
    <row r="212" spans="1:11" s="26" customFormat="1" ht="61.2" x14ac:dyDescent="0.3">
      <c r="B212" s="28" t="s">
        <v>403</v>
      </c>
      <c r="C212" s="28" t="s">
        <v>404</v>
      </c>
      <c r="D212" s="50" t="s">
        <v>413</v>
      </c>
      <c r="E212" s="50" t="s">
        <v>414</v>
      </c>
      <c r="F212" s="17" t="s">
        <v>1041</v>
      </c>
      <c r="G212" s="80">
        <v>0</v>
      </c>
      <c r="H212" s="82"/>
      <c r="K212" s="29" t="s">
        <v>1086</v>
      </c>
    </row>
    <row r="213" spans="1:11" ht="57" customHeight="1" x14ac:dyDescent="0.45">
      <c r="B213" s="219" t="s">
        <v>415</v>
      </c>
      <c r="C213" s="220"/>
      <c r="D213" s="220"/>
      <c r="E213" s="220"/>
      <c r="F213" s="220"/>
      <c r="G213" s="220"/>
      <c r="H213" s="221"/>
      <c r="I213" s="8">
        <f>I214+I240+I266+I292</f>
        <v>0</v>
      </c>
      <c r="J213" s="23">
        <f>J214+J240+J266+J292</f>
        <v>144</v>
      </c>
      <c r="K213" s="36"/>
    </row>
    <row r="214" spans="1:11" s="38" customFormat="1" ht="87" customHeight="1" x14ac:dyDescent="0.3">
      <c r="B214" s="210" t="s">
        <v>416</v>
      </c>
      <c r="C214" s="211"/>
      <c r="D214" s="211"/>
      <c r="E214" s="211"/>
      <c r="F214" s="211"/>
      <c r="G214" s="211"/>
      <c r="H214" s="212"/>
      <c r="I214" s="37">
        <f>SUM(G215:G239)</f>
        <v>0</v>
      </c>
      <c r="J214" s="38">
        <f>COUNT(G215:G239)*2</f>
        <v>48</v>
      </c>
      <c r="K214" s="39"/>
    </row>
    <row r="215" spans="1:11" s="38" customFormat="1" ht="82.05" customHeight="1" x14ac:dyDescent="0.3">
      <c r="B215" s="40" t="s">
        <v>417</v>
      </c>
      <c r="C215" s="40" t="s">
        <v>418</v>
      </c>
      <c r="D215" s="48" t="s">
        <v>419</v>
      </c>
      <c r="E215" s="48" t="s">
        <v>938</v>
      </c>
      <c r="F215" s="19" t="s">
        <v>1058</v>
      </c>
      <c r="G215" s="80">
        <v>0</v>
      </c>
      <c r="H215" s="86"/>
      <c r="K215" s="39" t="s">
        <v>1086</v>
      </c>
    </row>
    <row r="216" spans="1:11" s="38" customFormat="1" ht="121.95" customHeight="1" x14ac:dyDescent="0.3">
      <c r="B216" s="19"/>
      <c r="C216" s="19"/>
      <c r="D216" s="48" t="s">
        <v>420</v>
      </c>
      <c r="E216" s="48" t="s">
        <v>939</v>
      </c>
      <c r="F216" s="19" t="s">
        <v>1041</v>
      </c>
      <c r="G216" s="80">
        <v>0</v>
      </c>
      <c r="H216" s="86"/>
      <c r="K216" s="39" t="s">
        <v>1086</v>
      </c>
    </row>
    <row r="217" spans="1:11" s="38" customFormat="1" ht="88.95" customHeight="1" x14ac:dyDescent="0.3">
      <c r="B217" s="19"/>
      <c r="C217" s="19"/>
      <c r="D217" s="48" t="s">
        <v>421</v>
      </c>
      <c r="E217" s="48" t="s">
        <v>968</v>
      </c>
      <c r="F217" s="19" t="s">
        <v>1041</v>
      </c>
      <c r="G217" s="80">
        <v>0</v>
      </c>
      <c r="H217" s="86"/>
      <c r="K217" s="39" t="s">
        <v>1086</v>
      </c>
    </row>
    <row r="218" spans="1:11" s="38" customFormat="1" ht="88.95" customHeight="1" x14ac:dyDescent="0.3">
      <c r="B218" s="19"/>
      <c r="C218" s="19"/>
      <c r="D218" s="48" t="s">
        <v>422</v>
      </c>
      <c r="E218" s="48" t="s">
        <v>934</v>
      </c>
      <c r="F218" s="19" t="s">
        <v>1050</v>
      </c>
      <c r="G218" s="80">
        <v>0</v>
      </c>
      <c r="H218" s="86"/>
      <c r="K218" s="39" t="s">
        <v>1086</v>
      </c>
    </row>
    <row r="219" spans="1:11" s="38" customFormat="1" ht="112.05" hidden="1" customHeight="1" x14ac:dyDescent="0.3">
      <c r="A219" s="61"/>
      <c r="B219" s="146"/>
      <c r="C219" s="146"/>
      <c r="D219" s="48" t="s">
        <v>935</v>
      </c>
      <c r="E219" s="48" t="s">
        <v>853</v>
      </c>
      <c r="F219" s="19" t="s">
        <v>1041</v>
      </c>
      <c r="G219" s="7"/>
      <c r="H219" s="19"/>
      <c r="K219" s="39" t="s">
        <v>1087</v>
      </c>
    </row>
    <row r="220" spans="1:11" s="38" customFormat="1" ht="129" customHeight="1" x14ac:dyDescent="0.3">
      <c r="B220" s="40" t="s">
        <v>423</v>
      </c>
      <c r="C220" s="40" t="s">
        <v>424</v>
      </c>
      <c r="D220" s="48" t="s">
        <v>425</v>
      </c>
      <c r="E220" s="48" t="s">
        <v>426</v>
      </c>
      <c r="F220" s="19" t="s">
        <v>1038</v>
      </c>
      <c r="G220" s="80">
        <v>0</v>
      </c>
      <c r="H220" s="86"/>
      <c r="K220" s="39" t="s">
        <v>1086</v>
      </c>
    </row>
    <row r="221" spans="1:11" s="38" customFormat="1" ht="106.95" customHeight="1" x14ac:dyDescent="0.3">
      <c r="B221" s="19"/>
      <c r="C221" s="19"/>
      <c r="D221" s="48" t="s">
        <v>936</v>
      </c>
      <c r="E221" s="48" t="s">
        <v>937</v>
      </c>
      <c r="F221" s="19" t="s">
        <v>1041</v>
      </c>
      <c r="G221" s="80">
        <v>0</v>
      </c>
      <c r="H221" s="86"/>
      <c r="K221" s="39" t="s">
        <v>1086</v>
      </c>
    </row>
    <row r="222" spans="1:11" s="38" customFormat="1" ht="96" customHeight="1" x14ac:dyDescent="0.3">
      <c r="B222" s="19"/>
      <c r="C222" s="19"/>
      <c r="D222" s="48" t="s">
        <v>427</v>
      </c>
      <c r="E222" s="48" t="s">
        <v>428</v>
      </c>
      <c r="F222" s="19" t="s">
        <v>1041</v>
      </c>
      <c r="G222" s="80">
        <v>0</v>
      </c>
      <c r="H222" s="86"/>
      <c r="K222" s="39" t="s">
        <v>1086</v>
      </c>
    </row>
    <row r="223" spans="1:11" s="38" customFormat="1" ht="91.05" customHeight="1" x14ac:dyDescent="0.3">
      <c r="B223" s="19"/>
      <c r="C223" s="19"/>
      <c r="D223" s="48" t="s">
        <v>429</v>
      </c>
      <c r="E223" s="48" t="s">
        <v>854</v>
      </c>
      <c r="F223" s="19" t="s">
        <v>1041</v>
      </c>
      <c r="G223" s="80">
        <v>0</v>
      </c>
      <c r="H223" s="86"/>
      <c r="K223" s="39" t="s">
        <v>1086</v>
      </c>
    </row>
    <row r="224" spans="1:11" s="38" customFormat="1" ht="106.95" customHeight="1" x14ac:dyDescent="0.3">
      <c r="B224" s="19"/>
      <c r="C224" s="19"/>
      <c r="D224" s="48" t="s">
        <v>430</v>
      </c>
      <c r="E224" s="48" t="s">
        <v>431</v>
      </c>
      <c r="F224" s="19" t="s">
        <v>1039</v>
      </c>
      <c r="G224" s="80">
        <v>0</v>
      </c>
      <c r="H224" s="86"/>
      <c r="K224" s="39" t="s">
        <v>1086</v>
      </c>
    </row>
    <row r="225" spans="2:11" s="38" customFormat="1" ht="61.2" x14ac:dyDescent="0.3">
      <c r="B225" s="40" t="s">
        <v>432</v>
      </c>
      <c r="C225" s="40" t="s">
        <v>433</v>
      </c>
      <c r="D225" s="48" t="s">
        <v>434</v>
      </c>
      <c r="E225" s="48" t="s">
        <v>927</v>
      </c>
      <c r="F225" s="19" t="s">
        <v>1045</v>
      </c>
      <c r="G225" s="80">
        <v>0</v>
      </c>
      <c r="H225" s="87"/>
      <c r="K225" s="39" t="s">
        <v>1086</v>
      </c>
    </row>
    <row r="226" spans="2:11" s="38" customFormat="1" ht="76.95" customHeight="1" x14ac:dyDescent="0.3">
      <c r="B226" s="19"/>
      <c r="C226" s="19"/>
      <c r="D226" s="48" t="s">
        <v>435</v>
      </c>
      <c r="E226" s="48" t="s">
        <v>928</v>
      </c>
      <c r="F226" s="19" t="s">
        <v>1041</v>
      </c>
      <c r="G226" s="80">
        <v>0</v>
      </c>
      <c r="H226" s="87"/>
      <c r="K226" s="39" t="s">
        <v>1086</v>
      </c>
    </row>
    <row r="227" spans="2:11" s="38" customFormat="1" ht="61.2" x14ac:dyDescent="0.3">
      <c r="B227" s="19"/>
      <c r="C227" s="19"/>
      <c r="D227" s="48" t="s">
        <v>436</v>
      </c>
      <c r="E227" s="48" t="s">
        <v>929</v>
      </c>
      <c r="F227" s="19" t="s">
        <v>1041</v>
      </c>
      <c r="G227" s="80">
        <v>0</v>
      </c>
      <c r="H227" s="87"/>
      <c r="K227" s="39" t="s">
        <v>1086</v>
      </c>
    </row>
    <row r="228" spans="2:11" s="38" customFormat="1" ht="61.2" x14ac:dyDescent="0.3">
      <c r="B228" s="19"/>
      <c r="C228" s="19"/>
      <c r="D228" s="48" t="s">
        <v>437</v>
      </c>
      <c r="E228" s="48" t="s">
        <v>861</v>
      </c>
      <c r="F228" s="19" t="s">
        <v>1043</v>
      </c>
      <c r="G228" s="80">
        <v>0</v>
      </c>
      <c r="H228" s="87"/>
      <c r="K228" s="39" t="s">
        <v>1086</v>
      </c>
    </row>
    <row r="229" spans="2:11" s="38" customFormat="1" ht="81.599999999999994" x14ac:dyDescent="0.3">
      <c r="B229" s="19"/>
      <c r="C229" s="19"/>
      <c r="D229" s="48" t="s">
        <v>930</v>
      </c>
      <c r="E229" s="48" t="s">
        <v>931</v>
      </c>
      <c r="F229" s="19" t="s">
        <v>1045</v>
      </c>
      <c r="G229" s="80">
        <v>0</v>
      </c>
      <c r="H229" s="87"/>
      <c r="K229" s="39" t="s">
        <v>1086</v>
      </c>
    </row>
    <row r="230" spans="2:11" s="38" customFormat="1" ht="81.599999999999994" x14ac:dyDescent="0.3">
      <c r="B230" s="40" t="s">
        <v>438</v>
      </c>
      <c r="C230" s="40" t="s">
        <v>439</v>
      </c>
      <c r="D230" s="48" t="s">
        <v>440</v>
      </c>
      <c r="E230" s="48" t="s">
        <v>932</v>
      </c>
      <c r="F230" s="19" t="s">
        <v>1043</v>
      </c>
      <c r="G230" s="80">
        <v>0</v>
      </c>
      <c r="H230" s="86"/>
      <c r="K230" s="39" t="s">
        <v>1086</v>
      </c>
    </row>
    <row r="231" spans="2:11" s="38" customFormat="1" ht="102" x14ac:dyDescent="0.3">
      <c r="B231" s="19"/>
      <c r="C231" s="19"/>
      <c r="D231" s="48" t="s">
        <v>441</v>
      </c>
      <c r="E231" s="48" t="s">
        <v>933</v>
      </c>
      <c r="F231" s="19" t="s">
        <v>1045</v>
      </c>
      <c r="G231" s="80">
        <v>0</v>
      </c>
      <c r="H231" s="86"/>
      <c r="K231" s="39" t="s">
        <v>1086</v>
      </c>
    </row>
    <row r="232" spans="2:11" s="38" customFormat="1" ht="40.799999999999997" x14ac:dyDescent="0.3">
      <c r="B232" s="19"/>
      <c r="C232" s="19"/>
      <c r="D232" s="48" t="s">
        <v>442</v>
      </c>
      <c r="E232" s="48" t="s">
        <v>443</v>
      </c>
      <c r="F232" s="19" t="s">
        <v>1039</v>
      </c>
      <c r="G232" s="80">
        <v>0</v>
      </c>
      <c r="H232" s="86"/>
      <c r="K232" s="39" t="s">
        <v>1086</v>
      </c>
    </row>
    <row r="233" spans="2:11" s="38" customFormat="1" ht="61.2" x14ac:dyDescent="0.3">
      <c r="B233" s="19"/>
      <c r="C233" s="19"/>
      <c r="D233" s="48" t="s">
        <v>444</v>
      </c>
      <c r="E233" s="48" t="s">
        <v>445</v>
      </c>
      <c r="F233" s="19" t="s">
        <v>1045</v>
      </c>
      <c r="G233" s="80">
        <v>0</v>
      </c>
      <c r="H233" s="86"/>
      <c r="K233" s="39" t="s">
        <v>1086</v>
      </c>
    </row>
    <row r="234" spans="2:11" s="38" customFormat="1" ht="81.599999999999994" x14ac:dyDescent="0.3">
      <c r="B234" s="19"/>
      <c r="C234" s="19"/>
      <c r="D234" s="48" t="s">
        <v>446</v>
      </c>
      <c r="E234" s="48" t="s">
        <v>925</v>
      </c>
      <c r="F234" s="19" t="s">
        <v>1041</v>
      </c>
      <c r="G234" s="80">
        <v>0</v>
      </c>
      <c r="H234" s="86"/>
      <c r="K234" s="39" t="s">
        <v>1086</v>
      </c>
    </row>
    <row r="235" spans="2:11" s="38" customFormat="1" ht="61.2" x14ac:dyDescent="0.3">
      <c r="B235" s="40" t="s">
        <v>447</v>
      </c>
      <c r="C235" s="40" t="s">
        <v>448</v>
      </c>
      <c r="D235" s="48" t="s">
        <v>449</v>
      </c>
      <c r="E235" s="48" t="s">
        <v>450</v>
      </c>
      <c r="F235" s="19" t="s">
        <v>1045</v>
      </c>
      <c r="G235" s="80">
        <v>0</v>
      </c>
      <c r="H235" s="87"/>
      <c r="K235" s="39" t="s">
        <v>1086</v>
      </c>
    </row>
    <row r="236" spans="2:11" s="38" customFormat="1" ht="61.2" x14ac:dyDescent="0.3">
      <c r="B236" s="19"/>
      <c r="C236" s="19"/>
      <c r="D236" s="48" t="s">
        <v>451</v>
      </c>
      <c r="E236" s="48" t="s">
        <v>926</v>
      </c>
      <c r="F236" s="19" t="s">
        <v>1039</v>
      </c>
      <c r="G236" s="80">
        <v>0</v>
      </c>
      <c r="H236" s="87"/>
      <c r="K236" s="39" t="s">
        <v>1086</v>
      </c>
    </row>
    <row r="237" spans="2:11" s="38" customFormat="1" ht="81.599999999999994" x14ac:dyDescent="0.3">
      <c r="B237" s="19"/>
      <c r="C237" s="19"/>
      <c r="D237" s="48" t="s">
        <v>452</v>
      </c>
      <c r="E237" s="48" t="s">
        <v>453</v>
      </c>
      <c r="F237" s="19" t="s">
        <v>1059</v>
      </c>
      <c r="G237" s="80">
        <v>0</v>
      </c>
      <c r="H237" s="87"/>
      <c r="K237" s="39" t="s">
        <v>1086</v>
      </c>
    </row>
    <row r="238" spans="2:11" s="38" customFormat="1" ht="61.2" x14ac:dyDescent="0.3">
      <c r="B238" s="19"/>
      <c r="C238" s="19"/>
      <c r="D238" s="48" t="s">
        <v>454</v>
      </c>
      <c r="E238" s="48" t="s">
        <v>455</v>
      </c>
      <c r="F238" s="19" t="s">
        <v>1043</v>
      </c>
      <c r="G238" s="80">
        <v>0</v>
      </c>
      <c r="H238" s="87"/>
      <c r="K238" s="39" t="s">
        <v>1086</v>
      </c>
    </row>
    <row r="239" spans="2:11" s="38" customFormat="1" ht="81.599999999999994" x14ac:dyDescent="0.3">
      <c r="B239" s="19"/>
      <c r="C239" s="19"/>
      <c r="D239" s="48" t="s">
        <v>456</v>
      </c>
      <c r="E239" s="48" t="s">
        <v>855</v>
      </c>
      <c r="F239" s="19" t="s">
        <v>1041</v>
      </c>
      <c r="G239" s="80">
        <v>0</v>
      </c>
      <c r="H239" s="87"/>
      <c r="K239" s="39" t="s">
        <v>1086</v>
      </c>
    </row>
    <row r="240" spans="2:11" s="38" customFormat="1" ht="90" customHeight="1" x14ac:dyDescent="0.3">
      <c r="B240" s="213" t="s">
        <v>457</v>
      </c>
      <c r="C240" s="214"/>
      <c r="D240" s="214"/>
      <c r="E240" s="214"/>
      <c r="F240" s="214"/>
      <c r="G240" s="214"/>
      <c r="H240" s="215"/>
      <c r="I240" s="37">
        <f>SUM(G241:G265)</f>
        <v>0</v>
      </c>
      <c r="J240" s="38">
        <f>COUNT(G241:G265)*2</f>
        <v>32</v>
      </c>
      <c r="K240" s="39"/>
    </row>
    <row r="241" spans="1:11" s="38" customFormat="1" ht="103.95" customHeight="1" x14ac:dyDescent="0.3">
      <c r="B241" s="40" t="s">
        <v>458</v>
      </c>
      <c r="C241" s="40" t="s">
        <v>459</v>
      </c>
      <c r="D241" s="48" t="s">
        <v>460</v>
      </c>
      <c r="E241" s="48" t="s">
        <v>461</v>
      </c>
      <c r="F241" s="19" t="s">
        <v>1041</v>
      </c>
      <c r="G241" s="80">
        <v>0</v>
      </c>
      <c r="H241" s="86"/>
      <c r="K241" s="39" t="s">
        <v>1086</v>
      </c>
    </row>
    <row r="242" spans="1:11" s="38" customFormat="1" ht="94.05" hidden="1" customHeight="1" x14ac:dyDescent="0.3">
      <c r="A242" s="61"/>
      <c r="B242" s="146"/>
      <c r="C242" s="146"/>
      <c r="D242" s="48" t="s">
        <v>463</v>
      </c>
      <c r="E242" s="48" t="s">
        <v>464</v>
      </c>
      <c r="F242" s="19" t="s">
        <v>1050</v>
      </c>
      <c r="G242" s="7"/>
      <c r="H242" s="19"/>
      <c r="K242" s="39" t="s">
        <v>1087</v>
      </c>
    </row>
    <row r="243" spans="1:11" s="38" customFormat="1" ht="94.05" hidden="1" customHeight="1" x14ac:dyDescent="0.3">
      <c r="A243" s="61"/>
      <c r="B243" s="146"/>
      <c r="C243" s="146"/>
      <c r="D243" s="48" t="s">
        <v>462</v>
      </c>
      <c r="E243" s="48" t="s">
        <v>924</v>
      </c>
      <c r="F243" s="19" t="s">
        <v>1046</v>
      </c>
      <c r="G243" s="7"/>
      <c r="H243" s="19"/>
      <c r="K243" s="39" t="s">
        <v>1087</v>
      </c>
    </row>
    <row r="244" spans="1:11" s="38" customFormat="1" ht="106.95" customHeight="1" x14ac:dyDescent="0.3">
      <c r="B244" s="19"/>
      <c r="C244" s="19"/>
      <c r="D244" s="48" t="s">
        <v>465</v>
      </c>
      <c r="E244" s="48" t="s">
        <v>466</v>
      </c>
      <c r="F244" s="19" t="s">
        <v>1041</v>
      </c>
      <c r="G244" s="80">
        <v>0</v>
      </c>
      <c r="H244" s="86"/>
      <c r="K244" s="39" t="s">
        <v>1086</v>
      </c>
    </row>
    <row r="245" spans="1:11" s="38" customFormat="1" ht="106.95" customHeight="1" x14ac:dyDescent="0.3">
      <c r="B245" s="19"/>
      <c r="C245" s="19"/>
      <c r="D245" s="48" t="s">
        <v>467</v>
      </c>
      <c r="E245" s="48" t="s">
        <v>468</v>
      </c>
      <c r="F245" s="19" t="s">
        <v>1043</v>
      </c>
      <c r="G245" s="80">
        <v>0</v>
      </c>
      <c r="H245" s="86"/>
      <c r="K245" s="39" t="s">
        <v>1086</v>
      </c>
    </row>
    <row r="246" spans="1:11" s="38" customFormat="1" ht="76.05" customHeight="1" x14ac:dyDescent="0.3">
      <c r="B246" s="40" t="s">
        <v>469</v>
      </c>
      <c r="C246" s="40" t="s">
        <v>470</v>
      </c>
      <c r="D246" s="48" t="s">
        <v>471</v>
      </c>
      <c r="E246" s="48" t="s">
        <v>472</v>
      </c>
      <c r="F246" s="19" t="s">
        <v>1052</v>
      </c>
      <c r="G246" s="80">
        <v>0</v>
      </c>
      <c r="H246" s="86"/>
      <c r="K246" s="39" t="s">
        <v>1086</v>
      </c>
    </row>
    <row r="247" spans="1:11" s="38" customFormat="1" ht="61.95" hidden="1" customHeight="1" x14ac:dyDescent="0.3">
      <c r="A247" s="61"/>
      <c r="B247" s="146"/>
      <c r="C247" s="146"/>
      <c r="D247" s="48" t="s">
        <v>473</v>
      </c>
      <c r="E247" s="48" t="s">
        <v>969</v>
      </c>
      <c r="F247" s="19" t="s">
        <v>1059</v>
      </c>
      <c r="G247" s="7"/>
      <c r="H247" s="19"/>
      <c r="K247" s="39" t="s">
        <v>1087</v>
      </c>
    </row>
    <row r="248" spans="1:11" s="38" customFormat="1" ht="97.05" hidden="1" customHeight="1" x14ac:dyDescent="0.3">
      <c r="A248" s="61"/>
      <c r="B248" s="146"/>
      <c r="C248" s="146"/>
      <c r="D248" s="48" t="s">
        <v>474</v>
      </c>
      <c r="E248" s="48" t="s">
        <v>921</v>
      </c>
      <c r="F248" s="19" t="s">
        <v>1039</v>
      </c>
      <c r="G248" s="7"/>
      <c r="H248" s="19"/>
      <c r="K248" s="39" t="s">
        <v>1087</v>
      </c>
    </row>
    <row r="249" spans="1:11" s="38" customFormat="1" ht="97.05" hidden="1" customHeight="1" x14ac:dyDescent="0.3">
      <c r="A249" s="61"/>
      <c r="B249" s="146"/>
      <c r="C249" s="146"/>
      <c r="D249" s="48" t="s">
        <v>475</v>
      </c>
      <c r="E249" s="48" t="s">
        <v>922</v>
      </c>
      <c r="F249" s="19" t="s">
        <v>1043</v>
      </c>
      <c r="G249" s="7"/>
      <c r="H249" s="19"/>
      <c r="K249" s="39" t="s">
        <v>1087</v>
      </c>
    </row>
    <row r="250" spans="1:11" s="38" customFormat="1" ht="76.95" customHeight="1" x14ac:dyDescent="0.3">
      <c r="B250" s="19"/>
      <c r="C250" s="19"/>
      <c r="D250" s="48" t="s">
        <v>476</v>
      </c>
      <c r="E250" s="48" t="s">
        <v>923</v>
      </c>
      <c r="F250" s="19" t="s">
        <v>1050</v>
      </c>
      <c r="G250" s="80">
        <v>0</v>
      </c>
      <c r="H250" s="86"/>
      <c r="K250" s="39" t="s">
        <v>1086</v>
      </c>
    </row>
    <row r="251" spans="1:11" s="38" customFormat="1" ht="81.599999999999994" x14ac:dyDescent="0.3">
      <c r="B251" s="40" t="s">
        <v>477</v>
      </c>
      <c r="C251" s="40" t="s">
        <v>478</v>
      </c>
      <c r="D251" s="48" t="s">
        <v>479</v>
      </c>
      <c r="E251" s="48" t="s">
        <v>860</v>
      </c>
      <c r="F251" s="19" t="s">
        <v>1059</v>
      </c>
      <c r="G251" s="80">
        <v>0</v>
      </c>
      <c r="H251" s="87"/>
      <c r="K251" s="39" t="s">
        <v>1086</v>
      </c>
    </row>
    <row r="252" spans="1:11" s="38" customFormat="1" ht="106.05" customHeight="1" x14ac:dyDescent="0.3">
      <c r="B252" s="19"/>
      <c r="C252" s="19"/>
      <c r="D252" s="48" t="s">
        <v>480</v>
      </c>
      <c r="E252" s="48" t="s">
        <v>481</v>
      </c>
      <c r="F252" s="19" t="s">
        <v>1043</v>
      </c>
      <c r="G252" s="80">
        <v>0</v>
      </c>
      <c r="H252" s="87"/>
      <c r="K252" s="39" t="s">
        <v>1086</v>
      </c>
    </row>
    <row r="253" spans="1:11" s="38" customFormat="1" ht="103.95" customHeight="1" x14ac:dyDescent="0.3">
      <c r="B253" s="19"/>
      <c r="C253" s="19"/>
      <c r="D253" s="48" t="s">
        <v>482</v>
      </c>
      <c r="E253" s="48" t="s">
        <v>856</v>
      </c>
      <c r="F253" s="19" t="s">
        <v>1041</v>
      </c>
      <c r="G253" s="80">
        <v>0</v>
      </c>
      <c r="H253" s="87"/>
      <c r="K253" s="39" t="s">
        <v>1086</v>
      </c>
    </row>
    <row r="254" spans="1:11" s="38" customFormat="1" ht="102" x14ac:dyDescent="0.3">
      <c r="B254" s="19"/>
      <c r="C254" s="19"/>
      <c r="D254" s="48" t="s">
        <v>483</v>
      </c>
      <c r="E254" s="48" t="s">
        <v>920</v>
      </c>
      <c r="F254" s="19" t="s">
        <v>1047</v>
      </c>
      <c r="G254" s="80">
        <v>0</v>
      </c>
      <c r="H254" s="86"/>
      <c r="K254" s="39" t="s">
        <v>1086</v>
      </c>
    </row>
    <row r="255" spans="1:11" s="38" customFormat="1" ht="122.4" hidden="1" customHeight="1" x14ac:dyDescent="0.3">
      <c r="A255" s="61"/>
      <c r="B255" s="146"/>
      <c r="C255" s="146"/>
      <c r="D255" s="48" t="s">
        <v>484</v>
      </c>
      <c r="E255" s="48" t="s">
        <v>970</v>
      </c>
      <c r="F255" s="19" t="s">
        <v>1043</v>
      </c>
      <c r="G255" s="7"/>
      <c r="H255" s="41"/>
      <c r="I255" s="42"/>
      <c r="K255" s="39" t="s">
        <v>1087</v>
      </c>
    </row>
    <row r="256" spans="1:11" s="38" customFormat="1" ht="55.95" hidden="1" customHeight="1" x14ac:dyDescent="0.3">
      <c r="A256" s="61"/>
      <c r="B256" s="146" t="s">
        <v>485</v>
      </c>
      <c r="C256" s="146" t="s">
        <v>486</v>
      </c>
      <c r="D256" s="48" t="s">
        <v>487</v>
      </c>
      <c r="E256" s="48" t="s">
        <v>857</v>
      </c>
      <c r="F256" s="19" t="s">
        <v>1059</v>
      </c>
      <c r="G256" s="7"/>
      <c r="H256" s="19"/>
      <c r="K256" s="39" t="s">
        <v>1087</v>
      </c>
    </row>
    <row r="257" spans="1:11" s="38" customFormat="1" ht="79.05" customHeight="1" x14ac:dyDescent="0.3">
      <c r="B257" s="40" t="s">
        <v>485</v>
      </c>
      <c r="C257" s="40" t="s">
        <v>486</v>
      </c>
      <c r="D257" s="48" t="s">
        <v>488</v>
      </c>
      <c r="E257" s="48" t="s">
        <v>489</v>
      </c>
      <c r="F257" s="19" t="s">
        <v>1043</v>
      </c>
      <c r="G257" s="80">
        <v>0</v>
      </c>
      <c r="H257" s="86"/>
      <c r="K257" s="39" t="s">
        <v>1086</v>
      </c>
    </row>
    <row r="258" spans="1:11" s="38" customFormat="1" ht="82.95" customHeight="1" x14ac:dyDescent="0.3">
      <c r="B258" s="19"/>
      <c r="C258" s="19"/>
      <c r="D258" s="48" t="s">
        <v>490</v>
      </c>
      <c r="E258" s="48" t="s">
        <v>491</v>
      </c>
      <c r="F258" s="19" t="s">
        <v>1059</v>
      </c>
      <c r="G258" s="80">
        <v>0</v>
      </c>
      <c r="H258" s="86"/>
      <c r="K258" s="39" t="s">
        <v>1086</v>
      </c>
    </row>
    <row r="259" spans="1:11" s="38" customFormat="1" ht="76.05" customHeight="1" x14ac:dyDescent="0.3">
      <c r="B259" s="19"/>
      <c r="C259" s="19"/>
      <c r="D259" s="48" t="s">
        <v>492</v>
      </c>
      <c r="E259" s="48" t="s">
        <v>858</v>
      </c>
      <c r="F259" s="19" t="s">
        <v>1059</v>
      </c>
      <c r="G259" s="80">
        <v>0</v>
      </c>
      <c r="H259" s="86"/>
      <c r="K259" s="39" t="s">
        <v>1086</v>
      </c>
    </row>
    <row r="260" spans="1:11" s="38" customFormat="1" ht="115.95" customHeight="1" x14ac:dyDescent="0.3">
      <c r="B260" s="19"/>
      <c r="C260" s="19"/>
      <c r="D260" s="48" t="s">
        <v>493</v>
      </c>
      <c r="E260" s="48" t="s">
        <v>971</v>
      </c>
      <c r="F260" s="19" t="s">
        <v>1043</v>
      </c>
      <c r="G260" s="80">
        <v>0</v>
      </c>
      <c r="H260" s="86"/>
      <c r="K260" s="39" t="s">
        <v>1086</v>
      </c>
    </row>
    <row r="261" spans="1:11" s="38" customFormat="1" ht="61.2" x14ac:dyDescent="0.3">
      <c r="B261" s="40" t="s">
        <v>494</v>
      </c>
      <c r="C261" s="40" t="s">
        <v>495</v>
      </c>
      <c r="D261" s="48" t="s">
        <v>496</v>
      </c>
      <c r="E261" s="48" t="s">
        <v>497</v>
      </c>
      <c r="F261" s="19" t="s">
        <v>1041</v>
      </c>
      <c r="G261" s="80">
        <v>0</v>
      </c>
      <c r="H261" s="86"/>
      <c r="K261" s="39" t="s">
        <v>1086</v>
      </c>
    </row>
    <row r="262" spans="1:11" s="38" customFormat="1" ht="103.05" hidden="1" customHeight="1" x14ac:dyDescent="0.3">
      <c r="A262" s="61"/>
      <c r="B262" s="146"/>
      <c r="C262" s="146"/>
      <c r="D262" s="48" t="s">
        <v>498</v>
      </c>
      <c r="E262" s="48" t="s">
        <v>499</v>
      </c>
      <c r="F262" s="19" t="s">
        <v>1060</v>
      </c>
      <c r="G262" s="7"/>
      <c r="H262" s="19"/>
      <c r="K262" s="39" t="s">
        <v>1087</v>
      </c>
    </row>
    <row r="263" spans="1:11" s="38" customFormat="1" ht="127.05" customHeight="1" x14ac:dyDescent="0.3">
      <c r="B263" s="19"/>
      <c r="C263" s="19"/>
      <c r="D263" s="48" t="s">
        <v>500</v>
      </c>
      <c r="E263" s="48" t="s">
        <v>972</v>
      </c>
      <c r="F263" s="19" t="s">
        <v>1041</v>
      </c>
      <c r="G263" s="80">
        <v>0</v>
      </c>
      <c r="H263" s="86"/>
      <c r="K263" s="39" t="s">
        <v>1086</v>
      </c>
    </row>
    <row r="264" spans="1:11" s="38" customFormat="1" ht="109.05" hidden="1" customHeight="1" x14ac:dyDescent="0.3">
      <c r="A264" s="61"/>
      <c r="B264" s="146"/>
      <c r="C264" s="146"/>
      <c r="D264" s="48" t="s">
        <v>501</v>
      </c>
      <c r="E264" s="48" t="s">
        <v>502</v>
      </c>
      <c r="F264" s="19" t="s">
        <v>1041</v>
      </c>
      <c r="G264" s="7"/>
      <c r="H264" s="19"/>
      <c r="K264" s="39" t="s">
        <v>1087</v>
      </c>
    </row>
    <row r="265" spans="1:11" s="38" customFormat="1" ht="109.05" customHeight="1" x14ac:dyDescent="0.3">
      <c r="B265" s="19"/>
      <c r="C265" s="19"/>
      <c r="D265" s="48" t="s">
        <v>503</v>
      </c>
      <c r="E265" s="48" t="s">
        <v>504</v>
      </c>
      <c r="F265" s="19" t="s">
        <v>1059</v>
      </c>
      <c r="G265" s="80">
        <v>0</v>
      </c>
      <c r="H265" s="86"/>
      <c r="K265" s="39" t="s">
        <v>1086</v>
      </c>
    </row>
    <row r="266" spans="1:11" s="38" customFormat="1" ht="79.05" customHeight="1" x14ac:dyDescent="0.3">
      <c r="B266" s="213" t="s">
        <v>505</v>
      </c>
      <c r="C266" s="214"/>
      <c r="D266" s="214"/>
      <c r="E266" s="214"/>
      <c r="F266" s="214"/>
      <c r="G266" s="214"/>
      <c r="H266" s="215"/>
      <c r="I266" s="37">
        <f>SUM(G267:G291)</f>
        <v>0</v>
      </c>
      <c r="J266" s="38">
        <f>COUNT(G267:G291)*2</f>
        <v>34</v>
      </c>
      <c r="K266" s="39"/>
    </row>
    <row r="267" spans="1:11" s="38" customFormat="1" ht="102" hidden="1" customHeight="1" x14ac:dyDescent="0.3">
      <c r="A267" s="61"/>
      <c r="B267" s="146" t="s">
        <v>506</v>
      </c>
      <c r="C267" s="146" t="s">
        <v>507</v>
      </c>
      <c r="D267" s="48" t="s">
        <v>508</v>
      </c>
      <c r="E267" s="48" t="s">
        <v>509</v>
      </c>
      <c r="F267" s="19" t="s">
        <v>1043</v>
      </c>
      <c r="G267" s="7"/>
      <c r="H267" s="19"/>
      <c r="K267" s="39" t="s">
        <v>1087</v>
      </c>
    </row>
    <row r="268" spans="1:11" s="38" customFormat="1" ht="72" customHeight="1" x14ac:dyDescent="0.3">
      <c r="B268" s="40" t="s">
        <v>506</v>
      </c>
      <c r="C268" s="40" t="s">
        <v>507</v>
      </c>
      <c r="D268" s="48" t="s">
        <v>510</v>
      </c>
      <c r="E268" s="48" t="s">
        <v>917</v>
      </c>
      <c r="F268" s="19" t="s">
        <v>1058</v>
      </c>
      <c r="G268" s="80">
        <v>0</v>
      </c>
      <c r="H268" s="88"/>
      <c r="K268" s="39" t="s">
        <v>1086</v>
      </c>
    </row>
    <row r="269" spans="1:11" s="38" customFormat="1" ht="72" customHeight="1" x14ac:dyDescent="0.3">
      <c r="B269" s="19"/>
      <c r="C269" s="19"/>
      <c r="D269" s="48" t="s">
        <v>511</v>
      </c>
      <c r="E269" s="48" t="s">
        <v>862</v>
      </c>
      <c r="F269" s="19" t="s">
        <v>1058</v>
      </c>
      <c r="G269" s="80">
        <v>0</v>
      </c>
      <c r="H269" s="88"/>
      <c r="K269" s="39" t="s">
        <v>1086</v>
      </c>
    </row>
    <row r="270" spans="1:11" s="38" customFormat="1" ht="58.95" customHeight="1" x14ac:dyDescent="0.3">
      <c r="B270" s="19"/>
      <c r="C270" s="19"/>
      <c r="D270" s="48" t="s">
        <v>512</v>
      </c>
      <c r="E270" s="48" t="s">
        <v>513</v>
      </c>
      <c r="F270" s="19" t="s">
        <v>1058</v>
      </c>
      <c r="G270" s="80">
        <v>0</v>
      </c>
      <c r="H270" s="88"/>
      <c r="K270" s="39" t="s">
        <v>1086</v>
      </c>
    </row>
    <row r="271" spans="1:11" s="38" customFormat="1" ht="85.95" customHeight="1" x14ac:dyDescent="0.3">
      <c r="B271" s="19"/>
      <c r="C271" s="19"/>
      <c r="D271" s="48" t="s">
        <v>514</v>
      </c>
      <c r="E271" s="48" t="s">
        <v>863</v>
      </c>
      <c r="F271" s="19" t="s">
        <v>1043</v>
      </c>
      <c r="G271" s="80">
        <v>0</v>
      </c>
      <c r="H271" s="88"/>
      <c r="K271" s="39" t="s">
        <v>1086</v>
      </c>
    </row>
    <row r="272" spans="1:11" s="38" customFormat="1" ht="61.2" hidden="1" customHeight="1" x14ac:dyDescent="0.3">
      <c r="A272" s="61"/>
      <c r="B272" s="146" t="s">
        <v>515</v>
      </c>
      <c r="C272" s="146" t="s">
        <v>516</v>
      </c>
      <c r="D272" s="48" t="s">
        <v>866</v>
      </c>
      <c r="E272" s="48" t="s">
        <v>918</v>
      </c>
      <c r="F272" s="19" t="s">
        <v>1043</v>
      </c>
      <c r="G272" s="7"/>
      <c r="H272" s="19"/>
      <c r="K272" s="39" t="s">
        <v>1087</v>
      </c>
    </row>
    <row r="273" spans="1:11" s="38" customFormat="1" ht="61.95" hidden="1" customHeight="1" x14ac:dyDescent="0.3">
      <c r="A273" s="61"/>
      <c r="B273" s="146"/>
      <c r="C273" s="146"/>
      <c r="D273" s="48" t="s">
        <v>867</v>
      </c>
      <c r="E273" s="48" t="s">
        <v>517</v>
      </c>
      <c r="F273" s="19" t="s">
        <v>1043</v>
      </c>
      <c r="G273" s="7"/>
      <c r="H273" s="19"/>
      <c r="K273" s="39" t="s">
        <v>1087</v>
      </c>
    </row>
    <row r="274" spans="1:11" s="38" customFormat="1" ht="61.2" hidden="1" customHeight="1" x14ac:dyDescent="0.3">
      <c r="A274" s="61"/>
      <c r="B274" s="146"/>
      <c r="C274" s="146"/>
      <c r="D274" s="48" t="s">
        <v>868</v>
      </c>
      <c r="E274" s="48" t="s">
        <v>864</v>
      </c>
      <c r="F274" s="19" t="s">
        <v>1043</v>
      </c>
      <c r="G274" s="7"/>
      <c r="H274" s="19"/>
      <c r="K274" s="39" t="s">
        <v>1087</v>
      </c>
    </row>
    <row r="275" spans="1:11" s="38" customFormat="1" ht="61.2" hidden="1" customHeight="1" x14ac:dyDescent="0.3">
      <c r="A275" s="61"/>
      <c r="B275" s="146"/>
      <c r="C275" s="146"/>
      <c r="D275" s="48" t="s">
        <v>518</v>
      </c>
      <c r="E275" s="48" t="s">
        <v>519</v>
      </c>
      <c r="F275" s="19" t="s">
        <v>1043</v>
      </c>
      <c r="G275" s="7"/>
      <c r="H275" s="19"/>
      <c r="K275" s="39" t="s">
        <v>1087</v>
      </c>
    </row>
    <row r="276" spans="1:11" s="38" customFormat="1" ht="81.599999999999994" hidden="1" customHeight="1" x14ac:dyDescent="0.3">
      <c r="A276" s="61"/>
      <c r="B276" s="146"/>
      <c r="C276" s="146"/>
      <c r="D276" s="48" t="s">
        <v>520</v>
      </c>
      <c r="E276" s="48" t="s">
        <v>865</v>
      </c>
      <c r="F276" s="19" t="s">
        <v>1043</v>
      </c>
      <c r="G276" s="7"/>
      <c r="H276" s="43"/>
      <c r="K276" s="39" t="s">
        <v>1087</v>
      </c>
    </row>
    <row r="277" spans="1:11" s="38" customFormat="1" ht="61.2" x14ac:dyDescent="0.3">
      <c r="B277" s="40" t="s">
        <v>521</v>
      </c>
      <c r="C277" s="40" t="s">
        <v>522</v>
      </c>
      <c r="D277" s="48" t="s">
        <v>523</v>
      </c>
      <c r="E277" s="48" t="s">
        <v>524</v>
      </c>
      <c r="F277" s="19" t="s">
        <v>1043</v>
      </c>
      <c r="G277" s="80">
        <v>0</v>
      </c>
      <c r="H277" s="88"/>
      <c r="K277" s="39" t="s">
        <v>1086</v>
      </c>
    </row>
    <row r="278" spans="1:11" s="38" customFormat="1" ht="85.05" customHeight="1" x14ac:dyDescent="0.3">
      <c r="B278" s="19"/>
      <c r="C278" s="19"/>
      <c r="D278" s="48" t="s">
        <v>525</v>
      </c>
      <c r="E278" s="48" t="s">
        <v>526</v>
      </c>
      <c r="F278" s="19" t="s">
        <v>1043</v>
      </c>
      <c r="G278" s="80">
        <v>0</v>
      </c>
      <c r="H278" s="88"/>
      <c r="K278" s="39" t="s">
        <v>1086</v>
      </c>
    </row>
    <row r="279" spans="1:11" s="38" customFormat="1" ht="155.25" customHeight="1" x14ac:dyDescent="0.3">
      <c r="B279" s="19"/>
      <c r="C279" s="19"/>
      <c r="D279" s="48" t="s">
        <v>527</v>
      </c>
      <c r="E279" s="48" t="s">
        <v>940</v>
      </c>
      <c r="F279" s="19" t="s">
        <v>1043</v>
      </c>
      <c r="G279" s="80">
        <v>0</v>
      </c>
      <c r="H279" s="88"/>
      <c r="K279" s="39" t="s">
        <v>1086</v>
      </c>
    </row>
    <row r="280" spans="1:11" s="38" customFormat="1" ht="141" customHeight="1" x14ac:dyDescent="0.3">
      <c r="B280" s="19"/>
      <c r="C280" s="19"/>
      <c r="D280" s="48" t="s">
        <v>528</v>
      </c>
      <c r="E280" s="48" t="s">
        <v>941</v>
      </c>
      <c r="F280" s="19" t="s">
        <v>1043</v>
      </c>
      <c r="G280" s="80">
        <v>0</v>
      </c>
      <c r="H280" s="88"/>
      <c r="K280" s="39" t="s">
        <v>1086</v>
      </c>
    </row>
    <row r="281" spans="1:11" s="38" customFormat="1" ht="106.05" customHeight="1" x14ac:dyDescent="0.3">
      <c r="B281" s="19"/>
      <c r="C281" s="19"/>
      <c r="D281" s="48" t="s">
        <v>529</v>
      </c>
      <c r="E281" s="48" t="s">
        <v>869</v>
      </c>
      <c r="F281" s="19" t="s">
        <v>1043</v>
      </c>
      <c r="G281" s="80">
        <v>0</v>
      </c>
      <c r="H281" s="88"/>
      <c r="K281" s="39" t="s">
        <v>1086</v>
      </c>
    </row>
    <row r="282" spans="1:11" s="38" customFormat="1" ht="81.599999999999994" x14ac:dyDescent="0.3">
      <c r="B282" s="40" t="s">
        <v>530</v>
      </c>
      <c r="C282" s="40" t="s">
        <v>531</v>
      </c>
      <c r="D282" s="48" t="s">
        <v>532</v>
      </c>
      <c r="E282" s="48" t="s">
        <v>870</v>
      </c>
      <c r="F282" s="19" t="s">
        <v>1041</v>
      </c>
      <c r="G282" s="80">
        <v>0</v>
      </c>
      <c r="H282" s="86"/>
      <c r="K282" s="39" t="s">
        <v>1086</v>
      </c>
    </row>
    <row r="283" spans="1:11" s="38" customFormat="1" ht="61.2" hidden="1" customHeight="1" x14ac:dyDescent="0.3">
      <c r="A283" s="61"/>
      <c r="B283" s="146"/>
      <c r="C283" s="146"/>
      <c r="D283" s="48" t="s">
        <v>533</v>
      </c>
      <c r="E283" s="48" t="s">
        <v>534</v>
      </c>
      <c r="F283" s="19" t="s">
        <v>1041</v>
      </c>
      <c r="G283" s="7"/>
      <c r="H283" s="43"/>
      <c r="K283" s="39" t="s">
        <v>1087</v>
      </c>
    </row>
    <row r="284" spans="1:11" s="38" customFormat="1" ht="61.2" hidden="1" customHeight="1" x14ac:dyDescent="0.3">
      <c r="A284" s="61"/>
      <c r="B284" s="146"/>
      <c r="C284" s="146"/>
      <c r="D284" s="48" t="s">
        <v>535</v>
      </c>
      <c r="E284" s="48" t="s">
        <v>916</v>
      </c>
      <c r="F284" s="19" t="s">
        <v>1043</v>
      </c>
      <c r="G284" s="7"/>
      <c r="H284" s="43"/>
      <c r="K284" s="39" t="s">
        <v>1087</v>
      </c>
    </row>
    <row r="285" spans="1:11" s="38" customFormat="1" ht="61.2" x14ac:dyDescent="0.3">
      <c r="B285" s="19"/>
      <c r="C285" s="19"/>
      <c r="D285" s="48" t="s">
        <v>536</v>
      </c>
      <c r="E285" s="48" t="s">
        <v>919</v>
      </c>
      <c r="F285" s="19" t="s">
        <v>1041</v>
      </c>
      <c r="G285" s="80">
        <v>0</v>
      </c>
      <c r="H285" s="88"/>
      <c r="K285" s="39" t="s">
        <v>1086</v>
      </c>
    </row>
    <row r="286" spans="1:11" s="38" customFormat="1" ht="102" x14ac:dyDescent="0.3">
      <c r="B286" s="17"/>
      <c r="C286" s="17"/>
      <c r="D286" s="48" t="s">
        <v>537</v>
      </c>
      <c r="E286" s="48" t="s">
        <v>915</v>
      </c>
      <c r="F286" s="19" t="s">
        <v>1039</v>
      </c>
      <c r="G286" s="80">
        <v>0</v>
      </c>
      <c r="H286" s="88"/>
      <c r="K286" s="39" t="s">
        <v>1086</v>
      </c>
    </row>
    <row r="287" spans="1:11" s="38" customFormat="1" ht="81.599999999999994" x14ac:dyDescent="0.3">
      <c r="B287" s="40" t="s">
        <v>538</v>
      </c>
      <c r="C287" s="40" t="s">
        <v>539</v>
      </c>
      <c r="D287" s="48" t="s">
        <v>871</v>
      </c>
      <c r="E287" s="48" t="s">
        <v>540</v>
      </c>
      <c r="F287" s="19" t="s">
        <v>1039</v>
      </c>
      <c r="G287" s="80">
        <v>0</v>
      </c>
      <c r="H287" s="88"/>
      <c r="K287" s="39" t="s">
        <v>1086</v>
      </c>
    </row>
    <row r="288" spans="1:11" s="38" customFormat="1" ht="81.599999999999994" x14ac:dyDescent="0.3">
      <c r="B288" s="19"/>
      <c r="C288" s="19"/>
      <c r="D288" s="48" t="s">
        <v>872</v>
      </c>
      <c r="E288" s="48" t="s">
        <v>541</v>
      </c>
      <c r="F288" s="19" t="s">
        <v>1039</v>
      </c>
      <c r="G288" s="80">
        <v>0</v>
      </c>
      <c r="H288" s="88"/>
      <c r="K288" s="39" t="s">
        <v>1086</v>
      </c>
    </row>
    <row r="289" spans="1:11" s="38" customFormat="1" ht="102" x14ac:dyDescent="0.3">
      <c r="B289" s="19"/>
      <c r="C289" s="19"/>
      <c r="D289" s="48" t="s">
        <v>542</v>
      </c>
      <c r="E289" s="48" t="s">
        <v>543</v>
      </c>
      <c r="F289" s="19" t="s">
        <v>1038</v>
      </c>
      <c r="G289" s="80">
        <v>0</v>
      </c>
      <c r="H289" s="88"/>
      <c r="K289" s="39" t="s">
        <v>1086</v>
      </c>
    </row>
    <row r="290" spans="1:11" s="38" customFormat="1" ht="81.599999999999994" x14ac:dyDescent="0.3">
      <c r="B290" s="19"/>
      <c r="C290" s="19"/>
      <c r="D290" s="48" t="s">
        <v>544</v>
      </c>
      <c r="E290" s="48" t="s">
        <v>545</v>
      </c>
      <c r="F290" s="19" t="s">
        <v>1041</v>
      </c>
      <c r="G290" s="80">
        <v>0</v>
      </c>
      <c r="H290" s="88"/>
      <c r="K290" s="39" t="s">
        <v>1086</v>
      </c>
    </row>
    <row r="291" spans="1:11" s="38" customFormat="1" ht="81.599999999999994" x14ac:dyDescent="0.3">
      <c r="B291" s="19"/>
      <c r="C291" s="19"/>
      <c r="D291" s="48" t="s">
        <v>546</v>
      </c>
      <c r="E291" s="48" t="s">
        <v>873</v>
      </c>
      <c r="F291" s="19" t="s">
        <v>1041</v>
      </c>
      <c r="G291" s="80">
        <v>0</v>
      </c>
      <c r="H291" s="87"/>
      <c r="K291" s="39" t="s">
        <v>1086</v>
      </c>
    </row>
    <row r="292" spans="1:11" s="38" customFormat="1" ht="66" customHeight="1" x14ac:dyDescent="0.3">
      <c r="B292" s="213" t="s">
        <v>547</v>
      </c>
      <c r="C292" s="214"/>
      <c r="D292" s="214"/>
      <c r="E292" s="214"/>
      <c r="F292" s="214"/>
      <c r="G292" s="214"/>
      <c r="H292" s="215"/>
      <c r="I292" s="37">
        <f>SUM(G293:G317)</f>
        <v>0</v>
      </c>
      <c r="J292" s="38">
        <f>COUNT(G293:G317)*2</f>
        <v>30</v>
      </c>
      <c r="K292" s="39"/>
    </row>
    <row r="293" spans="1:11" s="38" customFormat="1" ht="106.95" customHeight="1" x14ac:dyDescent="0.3">
      <c r="B293" s="40" t="s">
        <v>548</v>
      </c>
      <c r="C293" s="40" t="s">
        <v>549</v>
      </c>
      <c r="D293" s="48" t="s">
        <v>550</v>
      </c>
      <c r="E293" s="48" t="s">
        <v>551</v>
      </c>
      <c r="F293" s="19" t="s">
        <v>1039</v>
      </c>
      <c r="G293" s="80">
        <v>0</v>
      </c>
      <c r="H293" s="86"/>
      <c r="K293" s="39" t="s">
        <v>1086</v>
      </c>
    </row>
    <row r="294" spans="1:11" s="38" customFormat="1" ht="214.05" customHeight="1" x14ac:dyDescent="0.3">
      <c r="B294" s="19"/>
      <c r="C294" s="19"/>
      <c r="D294" s="48" t="s">
        <v>552</v>
      </c>
      <c r="E294" s="48" t="s">
        <v>1032</v>
      </c>
      <c r="F294" s="19" t="s">
        <v>1039</v>
      </c>
      <c r="G294" s="80">
        <v>0</v>
      </c>
      <c r="H294" s="88"/>
      <c r="K294" s="39" t="s">
        <v>1086</v>
      </c>
    </row>
    <row r="295" spans="1:11" s="38" customFormat="1" ht="61.2" hidden="1" customHeight="1" x14ac:dyDescent="0.3">
      <c r="A295" s="61"/>
      <c r="B295" s="146"/>
      <c r="C295" s="146"/>
      <c r="D295" s="48" t="s">
        <v>553</v>
      </c>
      <c r="E295" s="48" t="s">
        <v>874</v>
      </c>
      <c r="F295" s="19" t="s">
        <v>1038</v>
      </c>
      <c r="G295" s="7"/>
      <c r="H295" s="19"/>
      <c r="K295" s="39" t="s">
        <v>1087</v>
      </c>
    </row>
    <row r="296" spans="1:11" s="38" customFormat="1" ht="106.95" customHeight="1" x14ac:dyDescent="0.3">
      <c r="B296" s="19"/>
      <c r="C296" s="19"/>
      <c r="D296" s="48" t="s">
        <v>554</v>
      </c>
      <c r="E296" s="48" t="s">
        <v>555</v>
      </c>
      <c r="F296" s="19" t="s">
        <v>1039</v>
      </c>
      <c r="G296" s="80">
        <v>0</v>
      </c>
      <c r="H296" s="86"/>
      <c r="K296" s="39" t="s">
        <v>1086</v>
      </c>
    </row>
    <row r="297" spans="1:11" s="38" customFormat="1" ht="61.2" hidden="1" customHeight="1" x14ac:dyDescent="0.3">
      <c r="A297" s="61"/>
      <c r="B297" s="146"/>
      <c r="C297" s="146"/>
      <c r="D297" s="48" t="s">
        <v>556</v>
      </c>
      <c r="E297" s="48" t="s">
        <v>557</v>
      </c>
      <c r="F297" s="19" t="s">
        <v>1041</v>
      </c>
      <c r="G297" s="7"/>
      <c r="H297" s="19"/>
      <c r="K297" s="39" t="s">
        <v>1086</v>
      </c>
    </row>
    <row r="298" spans="1:11" s="38" customFormat="1" ht="61.2" hidden="1" customHeight="1" x14ac:dyDescent="0.3">
      <c r="A298" s="61"/>
      <c r="B298" s="146" t="s">
        <v>558</v>
      </c>
      <c r="C298" s="146" t="s">
        <v>559</v>
      </c>
      <c r="D298" s="48" t="s">
        <v>560</v>
      </c>
      <c r="E298" s="48" t="s">
        <v>876</v>
      </c>
      <c r="F298" s="19" t="s">
        <v>1043</v>
      </c>
      <c r="G298" s="7"/>
      <c r="H298" s="19"/>
      <c r="K298" s="39" t="s">
        <v>1087</v>
      </c>
    </row>
    <row r="299" spans="1:11" s="38" customFormat="1" ht="122.4" hidden="1" customHeight="1" x14ac:dyDescent="0.3">
      <c r="A299" s="61"/>
      <c r="B299" s="146"/>
      <c r="C299" s="146"/>
      <c r="D299" s="48" t="s">
        <v>561</v>
      </c>
      <c r="E299" s="48" t="s">
        <v>1033</v>
      </c>
      <c r="F299" s="19" t="s">
        <v>1043</v>
      </c>
      <c r="G299" s="7"/>
      <c r="H299" s="19"/>
      <c r="K299" s="39" t="s">
        <v>1087</v>
      </c>
    </row>
    <row r="300" spans="1:11" s="38" customFormat="1" ht="81.599999999999994" hidden="1" customHeight="1" x14ac:dyDescent="0.3">
      <c r="A300" s="61"/>
      <c r="B300" s="146"/>
      <c r="C300" s="146"/>
      <c r="D300" s="48" t="s">
        <v>562</v>
      </c>
      <c r="E300" s="48" t="s">
        <v>875</v>
      </c>
      <c r="F300" s="19" t="s">
        <v>1043</v>
      </c>
      <c r="G300" s="7"/>
      <c r="H300" s="19"/>
      <c r="K300" s="39" t="s">
        <v>1087</v>
      </c>
    </row>
    <row r="301" spans="1:11" s="38" customFormat="1" ht="61.2" hidden="1" customHeight="1" x14ac:dyDescent="0.3">
      <c r="A301" s="61"/>
      <c r="B301" s="146"/>
      <c r="C301" s="146"/>
      <c r="D301" s="48" t="s">
        <v>563</v>
      </c>
      <c r="E301" s="48" t="s">
        <v>564</v>
      </c>
      <c r="F301" s="19" t="s">
        <v>1060</v>
      </c>
      <c r="G301" s="7"/>
      <c r="H301" s="19"/>
      <c r="K301" s="39" t="s">
        <v>1087</v>
      </c>
    </row>
    <row r="302" spans="1:11" s="38" customFormat="1" ht="102" hidden="1" customHeight="1" x14ac:dyDescent="0.3">
      <c r="A302" s="61"/>
      <c r="B302" s="146"/>
      <c r="C302" s="146"/>
      <c r="D302" s="48" t="s">
        <v>565</v>
      </c>
      <c r="E302" s="48" t="s">
        <v>566</v>
      </c>
      <c r="F302" s="19" t="s">
        <v>1041</v>
      </c>
      <c r="G302" s="7"/>
      <c r="H302" s="19"/>
      <c r="K302" s="39" t="s">
        <v>1087</v>
      </c>
    </row>
    <row r="303" spans="1:11" s="38" customFormat="1" ht="61.2" x14ac:dyDescent="0.3">
      <c r="B303" s="40" t="s">
        <v>567</v>
      </c>
      <c r="C303" s="40" t="s">
        <v>568</v>
      </c>
      <c r="D303" s="48" t="s">
        <v>569</v>
      </c>
      <c r="E303" s="48" t="s">
        <v>570</v>
      </c>
      <c r="F303" s="19" t="s">
        <v>1043</v>
      </c>
      <c r="G303" s="80">
        <v>0</v>
      </c>
      <c r="H303" s="86"/>
      <c r="K303" s="39" t="s">
        <v>1086</v>
      </c>
    </row>
    <row r="304" spans="1:11" s="38" customFormat="1" ht="61.2" x14ac:dyDescent="0.3">
      <c r="B304" s="19"/>
      <c r="C304" s="19"/>
      <c r="D304" s="48" t="s">
        <v>571</v>
      </c>
      <c r="E304" s="48" t="s">
        <v>877</v>
      </c>
      <c r="F304" s="19" t="s">
        <v>1043</v>
      </c>
      <c r="G304" s="80">
        <v>0</v>
      </c>
      <c r="H304" s="88"/>
      <c r="K304" s="39" t="s">
        <v>1086</v>
      </c>
    </row>
    <row r="305" spans="1:11" s="38" customFormat="1" ht="61.2" x14ac:dyDescent="0.3">
      <c r="B305" s="19"/>
      <c r="C305" s="19"/>
      <c r="D305" s="48" t="s">
        <v>572</v>
      </c>
      <c r="E305" s="48" t="s">
        <v>973</v>
      </c>
      <c r="F305" s="19" t="s">
        <v>1043</v>
      </c>
      <c r="G305" s="80">
        <v>0</v>
      </c>
      <c r="H305" s="88"/>
      <c r="K305" s="39" t="s">
        <v>1086</v>
      </c>
    </row>
    <row r="306" spans="1:11" s="38" customFormat="1" ht="81.599999999999994" x14ac:dyDescent="0.3">
      <c r="B306" s="19"/>
      <c r="C306" s="19"/>
      <c r="D306" s="48" t="s">
        <v>573</v>
      </c>
      <c r="E306" s="48" t="s">
        <v>878</v>
      </c>
      <c r="F306" s="19" t="s">
        <v>1043</v>
      </c>
      <c r="G306" s="80">
        <v>0</v>
      </c>
      <c r="H306" s="88"/>
      <c r="K306" s="39" t="s">
        <v>1086</v>
      </c>
    </row>
    <row r="307" spans="1:11" s="38" customFormat="1" ht="81.599999999999994" x14ac:dyDescent="0.3">
      <c r="B307" s="19"/>
      <c r="C307" s="19"/>
      <c r="D307" s="48" t="s">
        <v>574</v>
      </c>
      <c r="E307" s="48" t="s">
        <v>879</v>
      </c>
      <c r="F307" s="19" t="s">
        <v>1043</v>
      </c>
      <c r="G307" s="80">
        <v>0</v>
      </c>
      <c r="H307" s="88"/>
      <c r="K307" s="39" t="s">
        <v>1086</v>
      </c>
    </row>
    <row r="308" spans="1:11" s="38" customFormat="1" ht="115.95" customHeight="1" x14ac:dyDescent="0.3">
      <c r="B308" s="40" t="s">
        <v>575</v>
      </c>
      <c r="C308" s="40" t="s">
        <v>576</v>
      </c>
      <c r="D308" s="48" t="s">
        <v>577</v>
      </c>
      <c r="E308" s="48" t="s">
        <v>910</v>
      </c>
      <c r="F308" s="19" t="s">
        <v>1054</v>
      </c>
      <c r="G308" s="80">
        <v>0</v>
      </c>
      <c r="H308" s="86"/>
      <c r="K308" s="39" t="s">
        <v>1086</v>
      </c>
    </row>
    <row r="309" spans="1:11" s="38" customFormat="1" ht="81.599999999999994" x14ac:dyDescent="0.3">
      <c r="B309" s="19"/>
      <c r="C309" s="19"/>
      <c r="D309" s="48" t="s">
        <v>578</v>
      </c>
      <c r="E309" s="48" t="s">
        <v>880</v>
      </c>
      <c r="F309" s="19" t="s">
        <v>1043</v>
      </c>
      <c r="G309" s="80">
        <v>0</v>
      </c>
      <c r="H309" s="86"/>
      <c r="K309" s="39" t="s">
        <v>1086</v>
      </c>
    </row>
    <row r="310" spans="1:11" s="38" customFormat="1" ht="139.94999999999999" customHeight="1" x14ac:dyDescent="0.3">
      <c r="B310" s="19"/>
      <c r="C310" s="19"/>
      <c r="D310" s="48" t="s">
        <v>579</v>
      </c>
      <c r="E310" s="48" t="s">
        <v>881</v>
      </c>
      <c r="F310" s="19" t="s">
        <v>1039</v>
      </c>
      <c r="G310" s="80">
        <v>0</v>
      </c>
      <c r="H310" s="86"/>
      <c r="K310" s="39" t="s">
        <v>1086</v>
      </c>
    </row>
    <row r="311" spans="1:11" s="38" customFormat="1" ht="61.2" x14ac:dyDescent="0.3">
      <c r="B311" s="19"/>
      <c r="C311" s="19"/>
      <c r="D311" s="48" t="s">
        <v>580</v>
      </c>
      <c r="E311" s="48" t="s">
        <v>581</v>
      </c>
      <c r="F311" s="19" t="s">
        <v>1043</v>
      </c>
      <c r="G311" s="80">
        <v>0</v>
      </c>
      <c r="H311" s="86"/>
      <c r="K311" s="39" t="s">
        <v>1086</v>
      </c>
    </row>
    <row r="312" spans="1:11" s="38" customFormat="1" ht="97.05" customHeight="1" x14ac:dyDescent="0.3">
      <c r="B312" s="19"/>
      <c r="C312" s="19"/>
      <c r="D312" s="48" t="s">
        <v>582</v>
      </c>
      <c r="E312" s="48" t="s">
        <v>882</v>
      </c>
      <c r="F312" s="19" t="s">
        <v>1039</v>
      </c>
      <c r="G312" s="80">
        <v>0</v>
      </c>
      <c r="H312" s="86"/>
      <c r="K312" s="39" t="s">
        <v>1086</v>
      </c>
    </row>
    <row r="313" spans="1:11" s="38" customFormat="1" ht="157.05000000000001" hidden="1" customHeight="1" x14ac:dyDescent="0.3">
      <c r="A313" s="61"/>
      <c r="B313" s="146" t="s">
        <v>583</v>
      </c>
      <c r="C313" s="146" t="s">
        <v>584</v>
      </c>
      <c r="D313" s="48" t="s">
        <v>585</v>
      </c>
      <c r="E313" s="48" t="s">
        <v>883</v>
      </c>
      <c r="F313" s="19" t="s">
        <v>1039</v>
      </c>
      <c r="G313" s="7"/>
      <c r="H313" s="19"/>
      <c r="K313" s="39" t="s">
        <v>1087</v>
      </c>
    </row>
    <row r="314" spans="1:11" s="38" customFormat="1" ht="123" customHeight="1" x14ac:dyDescent="0.3">
      <c r="B314" s="40" t="s">
        <v>583</v>
      </c>
      <c r="C314" s="40" t="s">
        <v>584</v>
      </c>
      <c r="D314" s="48" t="s">
        <v>586</v>
      </c>
      <c r="E314" s="48" t="s">
        <v>587</v>
      </c>
      <c r="F314" s="19" t="s">
        <v>1039</v>
      </c>
      <c r="G314" s="80">
        <v>0</v>
      </c>
      <c r="H314" s="86"/>
      <c r="K314" s="39" t="s">
        <v>1086</v>
      </c>
    </row>
    <row r="315" spans="1:11" s="38" customFormat="1" ht="115.95" hidden="1" customHeight="1" x14ac:dyDescent="0.3">
      <c r="A315" s="61"/>
      <c r="B315" s="146"/>
      <c r="C315" s="146"/>
      <c r="D315" s="48" t="s">
        <v>588</v>
      </c>
      <c r="E315" s="48" t="s">
        <v>589</v>
      </c>
      <c r="F315" s="19" t="s">
        <v>1039</v>
      </c>
      <c r="G315" s="7"/>
      <c r="H315" s="19"/>
      <c r="K315" s="39" t="s">
        <v>1087</v>
      </c>
    </row>
    <row r="316" spans="1:11" s="38" customFormat="1" ht="138" customHeight="1" x14ac:dyDescent="0.3">
      <c r="B316" s="19"/>
      <c r="C316" s="19"/>
      <c r="D316" s="48" t="s">
        <v>590</v>
      </c>
      <c r="E316" s="48" t="s">
        <v>591</v>
      </c>
      <c r="F316" s="19" t="s">
        <v>1039</v>
      </c>
      <c r="G316" s="80">
        <v>0</v>
      </c>
      <c r="H316" s="86"/>
      <c r="K316" s="39" t="s">
        <v>1086</v>
      </c>
    </row>
    <row r="317" spans="1:11" s="38" customFormat="1" ht="94.05" hidden="1" customHeight="1" x14ac:dyDescent="0.3">
      <c r="A317" s="61"/>
      <c r="B317" s="146"/>
      <c r="C317" s="146"/>
      <c r="D317" s="48" t="s">
        <v>592</v>
      </c>
      <c r="E317" s="48" t="s">
        <v>593</v>
      </c>
      <c r="F317" s="19" t="s">
        <v>1039</v>
      </c>
      <c r="G317" s="7"/>
      <c r="H317" s="19"/>
      <c r="K317" s="39" t="s">
        <v>1087</v>
      </c>
    </row>
    <row r="318" spans="1:11" s="26" customFormat="1" ht="39" customHeight="1" x14ac:dyDescent="0.3">
      <c r="B318" s="216" t="s">
        <v>594</v>
      </c>
      <c r="C318" s="217"/>
      <c r="D318" s="217"/>
      <c r="E318" s="217"/>
      <c r="F318" s="217"/>
      <c r="G318" s="217"/>
      <c r="H318" s="218"/>
      <c r="I318" s="27">
        <f>I319+I345+I371+I397</f>
        <v>0</v>
      </c>
      <c r="J318" s="26">
        <f>J319+J345+J371+J397</f>
        <v>136</v>
      </c>
      <c r="K318" s="29"/>
    </row>
    <row r="319" spans="1:11" s="26" customFormat="1" ht="75" customHeight="1" x14ac:dyDescent="0.3">
      <c r="B319" s="207" t="s">
        <v>804</v>
      </c>
      <c r="C319" s="208"/>
      <c r="D319" s="208"/>
      <c r="E319" s="208"/>
      <c r="F319" s="208"/>
      <c r="G319" s="208"/>
      <c r="H319" s="209"/>
      <c r="I319" s="27">
        <f>SUM(G320:G344)</f>
        <v>0</v>
      </c>
      <c r="J319" s="26">
        <f>COUNT(G320:G344)*2</f>
        <v>20</v>
      </c>
      <c r="K319" s="39"/>
    </row>
    <row r="320" spans="1:11" s="26" customFormat="1" ht="82.05" customHeight="1" x14ac:dyDescent="0.3">
      <c r="B320" s="28" t="s">
        <v>595</v>
      </c>
      <c r="C320" s="28" t="s">
        <v>596</v>
      </c>
      <c r="D320" s="52" t="s">
        <v>597</v>
      </c>
      <c r="E320" s="52" t="s">
        <v>598</v>
      </c>
      <c r="F320" s="20" t="s">
        <v>1038</v>
      </c>
      <c r="G320" s="80">
        <v>0</v>
      </c>
      <c r="H320" s="81"/>
      <c r="K320" s="39" t="s">
        <v>1086</v>
      </c>
    </row>
    <row r="321" spans="1:11" s="26" customFormat="1" ht="124.05" customHeight="1" x14ac:dyDescent="0.3">
      <c r="B321" s="17"/>
      <c r="C321" s="17"/>
      <c r="D321" s="52" t="s">
        <v>603</v>
      </c>
      <c r="E321" s="52" t="s">
        <v>884</v>
      </c>
      <c r="F321" s="20" t="s">
        <v>1039</v>
      </c>
      <c r="G321" s="80">
        <v>0</v>
      </c>
      <c r="H321" s="81"/>
      <c r="K321" s="39" t="s">
        <v>1086</v>
      </c>
    </row>
    <row r="322" spans="1:11" s="44" customFormat="1" ht="81.599999999999994" x14ac:dyDescent="0.3">
      <c r="B322" s="20"/>
      <c r="C322" s="20"/>
      <c r="D322" s="52" t="s">
        <v>599</v>
      </c>
      <c r="E322" s="52" t="s">
        <v>600</v>
      </c>
      <c r="F322" s="20" t="s">
        <v>1039</v>
      </c>
      <c r="G322" s="80">
        <v>0</v>
      </c>
      <c r="H322" s="89"/>
      <c r="K322" s="39" t="s">
        <v>1086</v>
      </c>
    </row>
    <row r="323" spans="1:11" s="44" customFormat="1" ht="61.2" x14ac:dyDescent="0.3">
      <c r="B323" s="20"/>
      <c r="C323" s="20"/>
      <c r="D323" s="50" t="s">
        <v>601</v>
      </c>
      <c r="E323" s="52" t="s">
        <v>602</v>
      </c>
      <c r="F323" s="20" t="s">
        <v>1039</v>
      </c>
      <c r="G323" s="80">
        <v>0</v>
      </c>
      <c r="H323" s="89"/>
      <c r="K323" s="39" t="s">
        <v>1086</v>
      </c>
    </row>
    <row r="324" spans="1:11" s="44" customFormat="1" ht="81.599999999999994" hidden="1" customHeight="1" x14ac:dyDescent="0.3">
      <c r="A324" s="61"/>
      <c r="B324" s="147"/>
      <c r="C324" s="147"/>
      <c r="D324" s="52" t="s">
        <v>604</v>
      </c>
      <c r="E324" s="52" t="s">
        <v>605</v>
      </c>
      <c r="F324" s="20" t="s">
        <v>1040</v>
      </c>
      <c r="G324" s="7"/>
      <c r="H324" s="20"/>
      <c r="K324" s="39" t="s">
        <v>1087</v>
      </c>
    </row>
    <row r="325" spans="1:11" s="44" customFormat="1" ht="61.2" hidden="1" customHeight="1" x14ac:dyDescent="0.3">
      <c r="A325" s="61"/>
      <c r="B325" s="143" t="s">
        <v>606</v>
      </c>
      <c r="C325" s="143" t="s">
        <v>607</v>
      </c>
      <c r="D325" s="52" t="s">
        <v>608</v>
      </c>
      <c r="E325" s="52" t="s">
        <v>609</v>
      </c>
      <c r="F325" s="20" t="s">
        <v>1038</v>
      </c>
      <c r="G325" s="7"/>
      <c r="H325" s="20"/>
      <c r="K325" s="39" t="s">
        <v>1087</v>
      </c>
    </row>
    <row r="326" spans="1:11" s="44" customFormat="1" ht="81.599999999999994" x14ac:dyDescent="0.3">
      <c r="B326" s="28" t="s">
        <v>606</v>
      </c>
      <c r="C326" s="28" t="s">
        <v>607</v>
      </c>
      <c r="D326" s="52" t="s">
        <v>610</v>
      </c>
      <c r="E326" s="52" t="s">
        <v>611</v>
      </c>
      <c r="F326" s="20" t="s">
        <v>1038</v>
      </c>
      <c r="G326" s="80">
        <v>0</v>
      </c>
      <c r="H326" s="89"/>
      <c r="K326" s="39" t="s">
        <v>1086</v>
      </c>
    </row>
    <row r="327" spans="1:11" s="44" customFormat="1" ht="61.2" hidden="1" customHeight="1" x14ac:dyDescent="0.3">
      <c r="A327" s="61"/>
      <c r="B327" s="147"/>
      <c r="C327" s="147"/>
      <c r="D327" s="52" t="s">
        <v>612</v>
      </c>
      <c r="E327" s="50" t="s">
        <v>909</v>
      </c>
      <c r="F327" s="20" t="s">
        <v>1038</v>
      </c>
      <c r="G327" s="7"/>
      <c r="H327" s="20"/>
      <c r="K327" s="39" t="s">
        <v>1087</v>
      </c>
    </row>
    <row r="328" spans="1:11" s="44" customFormat="1" ht="61.2" hidden="1" customHeight="1" x14ac:dyDescent="0.3">
      <c r="A328" s="61"/>
      <c r="B328" s="147"/>
      <c r="C328" s="147"/>
      <c r="D328" s="52" t="s">
        <v>613</v>
      </c>
      <c r="E328" s="52" t="s">
        <v>885</v>
      </c>
      <c r="F328" s="20" t="s">
        <v>1039</v>
      </c>
      <c r="G328" s="7"/>
      <c r="H328" s="20"/>
      <c r="K328" s="39" t="s">
        <v>1087</v>
      </c>
    </row>
    <row r="329" spans="1:11" s="44" customFormat="1" ht="81.599999999999994" hidden="1" customHeight="1" x14ac:dyDescent="0.3">
      <c r="A329" s="61"/>
      <c r="B329" s="147"/>
      <c r="C329" s="147"/>
      <c r="D329" s="52" t="s">
        <v>614</v>
      </c>
      <c r="E329" s="52" t="s">
        <v>615</v>
      </c>
      <c r="F329" s="20" t="s">
        <v>1038</v>
      </c>
      <c r="G329" s="7"/>
      <c r="H329" s="20"/>
      <c r="K329" s="39" t="s">
        <v>1087</v>
      </c>
    </row>
    <row r="330" spans="1:11" s="44" customFormat="1" ht="61.2" hidden="1" customHeight="1" x14ac:dyDescent="0.3">
      <c r="A330" s="61"/>
      <c r="B330" s="143" t="s">
        <v>616</v>
      </c>
      <c r="C330" s="143" t="s">
        <v>617</v>
      </c>
      <c r="D330" s="50" t="s">
        <v>618</v>
      </c>
      <c r="E330" s="50" t="s">
        <v>908</v>
      </c>
      <c r="F330" s="20" t="s">
        <v>1040</v>
      </c>
      <c r="G330" s="7"/>
      <c r="H330" s="20"/>
      <c r="K330" s="39" t="s">
        <v>1087</v>
      </c>
    </row>
    <row r="331" spans="1:11" s="44" customFormat="1" ht="81.599999999999994" hidden="1" customHeight="1" x14ac:dyDescent="0.3">
      <c r="A331" s="61"/>
      <c r="B331" s="147"/>
      <c r="C331" s="147"/>
      <c r="D331" s="50" t="s">
        <v>913</v>
      </c>
      <c r="E331" s="50" t="s">
        <v>911</v>
      </c>
      <c r="F331" s="20" t="s">
        <v>1040</v>
      </c>
      <c r="G331" s="7"/>
      <c r="H331" s="20"/>
      <c r="K331" s="39" t="s">
        <v>1087</v>
      </c>
    </row>
    <row r="332" spans="1:11" s="44" customFormat="1" ht="81.599999999999994" hidden="1" customHeight="1" x14ac:dyDescent="0.3">
      <c r="A332" s="61"/>
      <c r="B332" s="147"/>
      <c r="C332" s="147"/>
      <c r="D332" s="50" t="s">
        <v>619</v>
      </c>
      <c r="E332" s="50" t="s">
        <v>912</v>
      </c>
      <c r="F332" s="20" t="s">
        <v>1040</v>
      </c>
      <c r="G332" s="7"/>
      <c r="H332" s="20"/>
      <c r="K332" s="39" t="s">
        <v>1087</v>
      </c>
    </row>
    <row r="333" spans="1:11" s="44" customFormat="1" ht="61.2" hidden="1" customHeight="1" x14ac:dyDescent="0.3">
      <c r="A333" s="61"/>
      <c r="B333" s="147"/>
      <c r="C333" s="147"/>
      <c r="D333" s="50" t="s">
        <v>620</v>
      </c>
      <c r="E333" s="50" t="s">
        <v>621</v>
      </c>
      <c r="F333" s="20" t="s">
        <v>1039</v>
      </c>
      <c r="G333" s="7"/>
      <c r="H333" s="20"/>
      <c r="K333" s="45" t="s">
        <v>1087</v>
      </c>
    </row>
    <row r="334" spans="1:11" s="44" customFormat="1" ht="58.95" hidden="1" customHeight="1" x14ac:dyDescent="0.3">
      <c r="A334" s="61"/>
      <c r="B334" s="147"/>
      <c r="C334" s="147"/>
      <c r="D334" s="50" t="s">
        <v>622</v>
      </c>
      <c r="E334" s="50" t="s">
        <v>623</v>
      </c>
      <c r="F334" s="20" t="s">
        <v>1061</v>
      </c>
      <c r="G334" s="7"/>
      <c r="H334" s="20"/>
      <c r="K334" s="45" t="s">
        <v>1087</v>
      </c>
    </row>
    <row r="335" spans="1:11" s="44" customFormat="1" ht="81.599999999999994" hidden="1" customHeight="1" x14ac:dyDescent="0.3">
      <c r="A335" s="61"/>
      <c r="B335" s="143" t="s">
        <v>624</v>
      </c>
      <c r="C335" s="143" t="s">
        <v>625</v>
      </c>
      <c r="D335" s="50" t="s">
        <v>626</v>
      </c>
      <c r="E335" s="50" t="s">
        <v>627</v>
      </c>
      <c r="F335" s="20" t="s">
        <v>1038</v>
      </c>
      <c r="G335" s="7"/>
      <c r="H335" s="20"/>
      <c r="K335" s="45" t="s">
        <v>1087</v>
      </c>
    </row>
    <row r="336" spans="1:11" s="44" customFormat="1" ht="81.599999999999994" hidden="1" customHeight="1" x14ac:dyDescent="0.3">
      <c r="A336" s="61"/>
      <c r="B336" s="147"/>
      <c r="C336" s="147"/>
      <c r="D336" s="52" t="s">
        <v>628</v>
      </c>
      <c r="E336" s="52" t="s">
        <v>629</v>
      </c>
      <c r="F336" s="20" t="s">
        <v>1038</v>
      </c>
      <c r="G336" s="7"/>
      <c r="H336" s="20"/>
      <c r="K336" s="45" t="s">
        <v>1087</v>
      </c>
    </row>
    <row r="337" spans="1:11" s="44" customFormat="1" ht="81.599999999999994" hidden="1" customHeight="1" x14ac:dyDescent="0.3">
      <c r="A337" s="61"/>
      <c r="B337" s="147"/>
      <c r="C337" s="147"/>
      <c r="D337" s="50" t="s">
        <v>630</v>
      </c>
      <c r="E337" s="50" t="s">
        <v>631</v>
      </c>
      <c r="F337" s="20" t="s">
        <v>1038</v>
      </c>
      <c r="G337" s="7"/>
      <c r="H337" s="20"/>
      <c r="K337" s="45" t="s">
        <v>1087</v>
      </c>
    </row>
    <row r="338" spans="1:11" s="44" customFormat="1" ht="61.2" hidden="1" customHeight="1" x14ac:dyDescent="0.3">
      <c r="A338" s="61"/>
      <c r="B338" s="147"/>
      <c r="C338" s="147"/>
      <c r="D338" s="50" t="s">
        <v>632</v>
      </c>
      <c r="E338" s="50" t="s">
        <v>633</v>
      </c>
      <c r="F338" s="20" t="s">
        <v>1038</v>
      </c>
      <c r="G338" s="7"/>
      <c r="H338" s="20"/>
      <c r="K338" s="45" t="s">
        <v>1087</v>
      </c>
    </row>
    <row r="339" spans="1:11" s="44" customFormat="1" ht="81.599999999999994" hidden="1" customHeight="1" x14ac:dyDescent="0.3">
      <c r="A339" s="61"/>
      <c r="B339" s="147"/>
      <c r="C339" s="147"/>
      <c r="D339" s="52" t="s">
        <v>634</v>
      </c>
      <c r="E339" s="52" t="s">
        <v>635</v>
      </c>
      <c r="F339" s="20" t="s">
        <v>1038</v>
      </c>
      <c r="G339" s="7"/>
      <c r="H339" s="20"/>
      <c r="K339" s="45" t="s">
        <v>1087</v>
      </c>
    </row>
    <row r="340" spans="1:11" s="44" customFormat="1" ht="81.599999999999994" x14ac:dyDescent="0.3">
      <c r="B340" s="28" t="s">
        <v>636</v>
      </c>
      <c r="C340" s="28" t="s">
        <v>637</v>
      </c>
      <c r="D340" s="50" t="s">
        <v>638</v>
      </c>
      <c r="E340" s="50" t="s">
        <v>639</v>
      </c>
      <c r="F340" s="20" t="s">
        <v>1038</v>
      </c>
      <c r="G340" s="80">
        <v>0</v>
      </c>
      <c r="H340" s="89"/>
      <c r="K340" s="45" t="s">
        <v>1086</v>
      </c>
    </row>
    <row r="341" spans="1:11" s="44" customFormat="1" ht="81.599999999999994" x14ac:dyDescent="0.3">
      <c r="B341" s="20"/>
      <c r="C341" s="20"/>
      <c r="D341" s="52" t="s">
        <v>640</v>
      </c>
      <c r="E341" s="52" t="s">
        <v>886</v>
      </c>
      <c r="F341" s="20" t="s">
        <v>1038</v>
      </c>
      <c r="G341" s="80">
        <v>0</v>
      </c>
      <c r="H341" s="89"/>
      <c r="K341" s="45" t="s">
        <v>1086</v>
      </c>
    </row>
    <row r="342" spans="1:11" s="44" customFormat="1" ht="81.599999999999994" x14ac:dyDescent="0.3">
      <c r="B342" s="20"/>
      <c r="C342" s="20"/>
      <c r="D342" s="52" t="s">
        <v>641</v>
      </c>
      <c r="E342" s="52" t="s">
        <v>642</v>
      </c>
      <c r="F342" s="20" t="s">
        <v>1038</v>
      </c>
      <c r="G342" s="80">
        <v>0</v>
      </c>
      <c r="H342" s="89"/>
      <c r="K342" s="45" t="s">
        <v>1086</v>
      </c>
    </row>
    <row r="343" spans="1:11" s="44" customFormat="1" ht="81.599999999999994" x14ac:dyDescent="0.3">
      <c r="B343" s="20"/>
      <c r="C343" s="20"/>
      <c r="D343" s="52" t="s">
        <v>643</v>
      </c>
      <c r="E343" s="52" t="s">
        <v>887</v>
      </c>
      <c r="F343" s="20" t="s">
        <v>1038</v>
      </c>
      <c r="G343" s="80">
        <v>0</v>
      </c>
      <c r="H343" s="89"/>
      <c r="K343" s="45" t="s">
        <v>1086</v>
      </c>
    </row>
    <row r="344" spans="1:11" s="44" customFormat="1" ht="81.599999999999994" x14ac:dyDescent="0.3">
      <c r="B344" s="20"/>
      <c r="C344" s="20"/>
      <c r="D344" s="52" t="s">
        <v>644</v>
      </c>
      <c r="E344" s="52" t="s">
        <v>888</v>
      </c>
      <c r="F344" s="20" t="s">
        <v>1039</v>
      </c>
      <c r="G344" s="80">
        <v>0</v>
      </c>
      <c r="H344" s="89"/>
      <c r="K344" s="45" t="s">
        <v>1086</v>
      </c>
    </row>
    <row r="345" spans="1:11" s="44" customFormat="1" ht="69" customHeight="1" x14ac:dyDescent="0.3">
      <c r="B345" s="204" t="s">
        <v>645</v>
      </c>
      <c r="C345" s="205"/>
      <c r="D345" s="205"/>
      <c r="E345" s="205"/>
      <c r="F345" s="205"/>
      <c r="G345" s="205"/>
      <c r="H345" s="206"/>
      <c r="I345" s="46">
        <f>SUM(G346:G370)</f>
        <v>0</v>
      </c>
      <c r="J345" s="44">
        <f>COUNT(G346:G370)*2</f>
        <v>50</v>
      </c>
      <c r="K345" s="45"/>
    </row>
    <row r="346" spans="1:11" s="44" customFormat="1" ht="122.4" x14ac:dyDescent="0.3">
      <c r="B346" s="28" t="s">
        <v>646</v>
      </c>
      <c r="C346" s="28" t="s">
        <v>647</v>
      </c>
      <c r="D346" s="52" t="s">
        <v>648</v>
      </c>
      <c r="E346" s="52" t="s">
        <v>974</v>
      </c>
      <c r="F346" s="20" t="s">
        <v>1039</v>
      </c>
      <c r="G346" s="80">
        <v>0</v>
      </c>
      <c r="H346" s="89"/>
      <c r="K346" s="45" t="s">
        <v>1086</v>
      </c>
    </row>
    <row r="347" spans="1:11" s="44" customFormat="1" ht="118.95" customHeight="1" x14ac:dyDescent="0.3">
      <c r="B347" s="20"/>
      <c r="C347" s="20"/>
      <c r="D347" s="52" t="s">
        <v>649</v>
      </c>
      <c r="E347" s="52" t="s">
        <v>889</v>
      </c>
      <c r="F347" s="20" t="s">
        <v>1039</v>
      </c>
      <c r="G347" s="80">
        <v>0</v>
      </c>
      <c r="H347" s="89"/>
      <c r="K347" s="45" t="s">
        <v>1086</v>
      </c>
    </row>
    <row r="348" spans="1:11" s="44" customFormat="1" ht="81.599999999999994" x14ac:dyDescent="0.3">
      <c r="B348" s="20"/>
      <c r="C348" s="20"/>
      <c r="D348" s="52" t="s">
        <v>650</v>
      </c>
      <c r="E348" s="52" t="s">
        <v>651</v>
      </c>
      <c r="F348" s="20" t="s">
        <v>1039</v>
      </c>
      <c r="G348" s="80">
        <v>0</v>
      </c>
      <c r="H348" s="89"/>
      <c r="K348" s="45" t="s">
        <v>1086</v>
      </c>
    </row>
    <row r="349" spans="1:11" s="44" customFormat="1" ht="81.599999999999994" x14ac:dyDescent="0.3">
      <c r="B349" s="20"/>
      <c r="C349" s="20"/>
      <c r="D349" s="52" t="s">
        <v>652</v>
      </c>
      <c r="E349" s="50" t="s">
        <v>907</v>
      </c>
      <c r="F349" s="20" t="s">
        <v>1039</v>
      </c>
      <c r="G349" s="80">
        <v>0</v>
      </c>
      <c r="H349" s="89"/>
      <c r="K349" s="45" t="s">
        <v>1086</v>
      </c>
    </row>
    <row r="350" spans="1:11" s="44" customFormat="1" ht="81.599999999999994" x14ac:dyDescent="0.3">
      <c r="B350" s="20"/>
      <c r="C350" s="20"/>
      <c r="D350" s="52" t="s">
        <v>653</v>
      </c>
      <c r="E350" s="52" t="s">
        <v>654</v>
      </c>
      <c r="F350" s="20" t="s">
        <v>1039</v>
      </c>
      <c r="G350" s="80">
        <v>0</v>
      </c>
      <c r="H350" s="89"/>
      <c r="K350" s="45" t="s">
        <v>1086</v>
      </c>
    </row>
    <row r="351" spans="1:11" s="44" customFormat="1" ht="81.599999999999994" x14ac:dyDescent="0.3">
      <c r="B351" s="28" t="s">
        <v>655</v>
      </c>
      <c r="C351" s="28" t="s">
        <v>656</v>
      </c>
      <c r="D351" s="52" t="s">
        <v>657</v>
      </c>
      <c r="E351" s="52" t="s">
        <v>890</v>
      </c>
      <c r="F351" s="20" t="s">
        <v>1039</v>
      </c>
      <c r="G351" s="80">
        <v>0</v>
      </c>
      <c r="H351" s="89"/>
      <c r="K351" s="45" t="s">
        <v>1086</v>
      </c>
    </row>
    <row r="352" spans="1:11" s="44" customFormat="1" ht="102" x14ac:dyDescent="0.3">
      <c r="B352" s="20"/>
      <c r="C352" s="20"/>
      <c r="D352" s="52" t="s">
        <v>658</v>
      </c>
      <c r="E352" s="52" t="s">
        <v>891</v>
      </c>
      <c r="F352" s="20" t="s">
        <v>1039</v>
      </c>
      <c r="G352" s="80">
        <v>0</v>
      </c>
      <c r="H352" s="89"/>
      <c r="K352" s="45" t="s">
        <v>1086</v>
      </c>
    </row>
    <row r="353" spans="2:11" s="44" customFormat="1" ht="102" x14ac:dyDescent="0.3">
      <c r="B353" s="20"/>
      <c r="C353" s="20"/>
      <c r="D353" s="52" t="s">
        <v>659</v>
      </c>
      <c r="E353" s="52" t="s">
        <v>660</v>
      </c>
      <c r="F353" s="20" t="s">
        <v>1038</v>
      </c>
      <c r="G353" s="80">
        <v>0</v>
      </c>
      <c r="H353" s="89"/>
      <c r="K353" s="45" t="s">
        <v>1086</v>
      </c>
    </row>
    <row r="354" spans="2:11" s="44" customFormat="1" ht="81.599999999999994" x14ac:dyDescent="0.3">
      <c r="B354" s="20"/>
      <c r="C354" s="20"/>
      <c r="D354" s="52" t="s">
        <v>661</v>
      </c>
      <c r="E354" s="52" t="s">
        <v>662</v>
      </c>
      <c r="F354" s="20" t="s">
        <v>1038</v>
      </c>
      <c r="G354" s="80">
        <v>0</v>
      </c>
      <c r="H354" s="89"/>
      <c r="K354" s="45" t="s">
        <v>1086</v>
      </c>
    </row>
    <row r="355" spans="2:11" s="44" customFormat="1" ht="81.599999999999994" x14ac:dyDescent="0.3">
      <c r="B355" s="20"/>
      <c r="C355" s="20"/>
      <c r="D355" s="50" t="s">
        <v>663</v>
      </c>
      <c r="E355" s="50" t="s">
        <v>664</v>
      </c>
      <c r="F355" s="20" t="s">
        <v>1039</v>
      </c>
      <c r="G355" s="80">
        <v>0</v>
      </c>
      <c r="H355" s="89"/>
      <c r="K355" s="45" t="s">
        <v>1086</v>
      </c>
    </row>
    <row r="356" spans="2:11" s="44" customFormat="1" ht="40.799999999999997" x14ac:dyDescent="0.3">
      <c r="B356" s="28" t="s">
        <v>665</v>
      </c>
      <c r="C356" s="28" t="s">
        <v>666</v>
      </c>
      <c r="D356" s="52" t="s">
        <v>667</v>
      </c>
      <c r="E356" s="52" t="s">
        <v>668</v>
      </c>
      <c r="F356" s="20" t="s">
        <v>1039</v>
      </c>
      <c r="G356" s="80">
        <v>0</v>
      </c>
      <c r="H356" s="89"/>
      <c r="K356" s="45" t="s">
        <v>1086</v>
      </c>
    </row>
    <row r="357" spans="2:11" s="44" customFormat="1" ht="40.799999999999997" x14ac:dyDescent="0.3">
      <c r="B357" s="20"/>
      <c r="C357" s="20"/>
      <c r="D357" s="52" t="s">
        <v>669</v>
      </c>
      <c r="E357" s="52" t="s">
        <v>670</v>
      </c>
      <c r="F357" s="20" t="s">
        <v>1039</v>
      </c>
      <c r="G357" s="80">
        <v>0</v>
      </c>
      <c r="H357" s="89"/>
      <c r="K357" s="45" t="s">
        <v>1086</v>
      </c>
    </row>
    <row r="358" spans="2:11" s="44" customFormat="1" ht="40.799999999999997" x14ac:dyDescent="0.3">
      <c r="B358" s="20"/>
      <c r="C358" s="20"/>
      <c r="D358" s="52" t="s">
        <v>671</v>
      </c>
      <c r="E358" s="52" t="s">
        <v>672</v>
      </c>
      <c r="F358" s="20" t="s">
        <v>1039</v>
      </c>
      <c r="G358" s="80">
        <v>0</v>
      </c>
      <c r="H358" s="89"/>
      <c r="K358" s="45" t="s">
        <v>1086</v>
      </c>
    </row>
    <row r="359" spans="2:11" s="44" customFormat="1" ht="40.799999999999997" x14ac:dyDescent="0.3">
      <c r="B359" s="20"/>
      <c r="C359" s="20"/>
      <c r="D359" s="52" t="s">
        <v>673</v>
      </c>
      <c r="E359" s="52" t="s">
        <v>674</v>
      </c>
      <c r="F359" s="20" t="s">
        <v>1039</v>
      </c>
      <c r="G359" s="80">
        <v>0</v>
      </c>
      <c r="H359" s="89"/>
      <c r="K359" s="45" t="s">
        <v>1086</v>
      </c>
    </row>
    <row r="360" spans="2:11" s="44" customFormat="1" ht="40.799999999999997" x14ac:dyDescent="0.3">
      <c r="B360" s="20"/>
      <c r="C360" s="20"/>
      <c r="D360" s="50" t="s">
        <v>675</v>
      </c>
      <c r="E360" s="52" t="s">
        <v>676</v>
      </c>
      <c r="F360" s="20" t="s">
        <v>1039</v>
      </c>
      <c r="G360" s="80">
        <v>0</v>
      </c>
      <c r="H360" s="89"/>
      <c r="K360" s="45" t="s">
        <v>1086</v>
      </c>
    </row>
    <row r="361" spans="2:11" s="44" customFormat="1" ht="102" x14ac:dyDescent="0.3">
      <c r="B361" s="28" t="s">
        <v>677</v>
      </c>
      <c r="C361" s="28" t="s">
        <v>678</v>
      </c>
      <c r="D361" s="52" t="s">
        <v>679</v>
      </c>
      <c r="E361" s="52" t="s">
        <v>892</v>
      </c>
      <c r="F361" s="20" t="s">
        <v>1039</v>
      </c>
      <c r="G361" s="80">
        <v>0</v>
      </c>
      <c r="H361" s="89"/>
      <c r="K361" s="45" t="s">
        <v>1086</v>
      </c>
    </row>
    <row r="362" spans="2:11" s="44" customFormat="1" ht="61.2" x14ac:dyDescent="0.3">
      <c r="B362" s="20"/>
      <c r="C362" s="20"/>
      <c r="D362" s="52" t="s">
        <v>680</v>
      </c>
      <c r="E362" s="52" t="s">
        <v>681</v>
      </c>
      <c r="F362" s="20" t="s">
        <v>1039</v>
      </c>
      <c r="G362" s="80">
        <v>0</v>
      </c>
      <c r="H362" s="89"/>
      <c r="K362" s="45" t="s">
        <v>1086</v>
      </c>
    </row>
    <row r="363" spans="2:11" s="44" customFormat="1" ht="61.2" x14ac:dyDescent="0.3">
      <c r="B363" s="20"/>
      <c r="C363" s="20"/>
      <c r="D363" s="52" t="s">
        <v>682</v>
      </c>
      <c r="E363" s="52" t="s">
        <v>683</v>
      </c>
      <c r="F363" s="20" t="s">
        <v>1038</v>
      </c>
      <c r="G363" s="80">
        <v>0</v>
      </c>
      <c r="H363" s="89"/>
      <c r="K363" s="45" t="s">
        <v>1086</v>
      </c>
    </row>
    <row r="364" spans="2:11" s="44" customFormat="1" ht="81.599999999999994" x14ac:dyDescent="0.3">
      <c r="B364" s="20"/>
      <c r="C364" s="20"/>
      <c r="D364" s="52" t="s">
        <v>684</v>
      </c>
      <c r="E364" s="52" t="s">
        <v>685</v>
      </c>
      <c r="F364" s="20" t="s">
        <v>1039</v>
      </c>
      <c r="G364" s="80">
        <v>0</v>
      </c>
      <c r="H364" s="89"/>
      <c r="K364" s="45" t="s">
        <v>1086</v>
      </c>
    </row>
    <row r="365" spans="2:11" s="44" customFormat="1" ht="81.599999999999994" x14ac:dyDescent="0.3">
      <c r="B365" s="20"/>
      <c r="C365" s="20"/>
      <c r="D365" s="52" t="s">
        <v>686</v>
      </c>
      <c r="E365" s="52" t="s">
        <v>893</v>
      </c>
      <c r="F365" s="20" t="s">
        <v>1044</v>
      </c>
      <c r="G365" s="80">
        <v>0</v>
      </c>
      <c r="H365" s="89"/>
      <c r="K365" s="45" t="s">
        <v>1086</v>
      </c>
    </row>
    <row r="366" spans="2:11" s="44" customFormat="1" ht="81.599999999999994" x14ac:dyDescent="0.3">
      <c r="B366" s="28" t="s">
        <v>687</v>
      </c>
      <c r="C366" s="28" t="s">
        <v>688</v>
      </c>
      <c r="D366" s="52" t="s">
        <v>689</v>
      </c>
      <c r="E366" s="52" t="s">
        <v>690</v>
      </c>
      <c r="F366" s="20" t="s">
        <v>1039</v>
      </c>
      <c r="G366" s="80">
        <v>0</v>
      </c>
      <c r="H366" s="89"/>
      <c r="K366" s="45" t="s">
        <v>1086</v>
      </c>
    </row>
    <row r="367" spans="2:11" s="44" customFormat="1" ht="81.599999999999994" x14ac:dyDescent="0.3">
      <c r="B367" s="20"/>
      <c r="C367" s="20"/>
      <c r="D367" s="52" t="s">
        <v>691</v>
      </c>
      <c r="E367" s="52" t="s">
        <v>692</v>
      </c>
      <c r="F367" s="20" t="s">
        <v>1039</v>
      </c>
      <c r="G367" s="80">
        <v>0</v>
      </c>
      <c r="H367" s="89"/>
      <c r="K367" s="45" t="s">
        <v>1086</v>
      </c>
    </row>
    <row r="368" spans="2:11" s="44" customFormat="1" ht="81.599999999999994" x14ac:dyDescent="0.3">
      <c r="B368" s="20"/>
      <c r="C368" s="20"/>
      <c r="D368" s="52" t="s">
        <v>693</v>
      </c>
      <c r="E368" s="50" t="s">
        <v>1034</v>
      </c>
      <c r="F368" s="20" t="s">
        <v>1038</v>
      </c>
      <c r="G368" s="80">
        <v>0</v>
      </c>
      <c r="H368" s="89"/>
      <c r="K368" s="45" t="s">
        <v>1086</v>
      </c>
    </row>
    <row r="369" spans="1:11" s="44" customFormat="1" ht="81.599999999999994" x14ac:dyDescent="0.3">
      <c r="B369" s="20"/>
      <c r="C369" s="20"/>
      <c r="D369" s="52" t="s">
        <v>694</v>
      </c>
      <c r="E369" s="52" t="s">
        <v>894</v>
      </c>
      <c r="F369" s="20" t="s">
        <v>1038</v>
      </c>
      <c r="G369" s="80">
        <v>0</v>
      </c>
      <c r="H369" s="89"/>
      <c r="K369" s="45" t="s">
        <v>1086</v>
      </c>
    </row>
    <row r="370" spans="1:11" s="44" customFormat="1" ht="81.599999999999994" x14ac:dyDescent="0.3">
      <c r="B370" s="20"/>
      <c r="C370" s="20"/>
      <c r="D370" s="52" t="s">
        <v>695</v>
      </c>
      <c r="E370" s="52" t="s">
        <v>696</v>
      </c>
      <c r="F370" s="20" t="s">
        <v>1038</v>
      </c>
      <c r="G370" s="80">
        <v>0</v>
      </c>
      <c r="H370" s="89"/>
      <c r="K370" s="45" t="s">
        <v>1086</v>
      </c>
    </row>
    <row r="371" spans="1:11" s="44" customFormat="1" ht="57.6" customHeight="1" x14ac:dyDescent="0.3">
      <c r="B371" s="207" t="s">
        <v>697</v>
      </c>
      <c r="C371" s="208"/>
      <c r="D371" s="208"/>
      <c r="E371" s="208"/>
      <c r="F371" s="208"/>
      <c r="G371" s="208"/>
      <c r="H371" s="209"/>
      <c r="I371" s="46">
        <f>SUM(G372:G396)</f>
        <v>0</v>
      </c>
      <c r="J371" s="44">
        <f>COUNT(G372:G396)*2</f>
        <v>22</v>
      </c>
      <c r="K371" s="45"/>
    </row>
    <row r="372" spans="1:11" s="44" customFormat="1" ht="102" x14ac:dyDescent="0.3">
      <c r="B372" s="28" t="s">
        <v>698</v>
      </c>
      <c r="C372" s="28" t="s">
        <v>699</v>
      </c>
      <c r="D372" s="52" t="s">
        <v>700</v>
      </c>
      <c r="E372" s="50" t="s">
        <v>906</v>
      </c>
      <c r="F372" s="20" t="s">
        <v>1044</v>
      </c>
      <c r="G372" s="80">
        <v>0</v>
      </c>
      <c r="H372" s="89"/>
      <c r="K372" s="45" t="s">
        <v>1086</v>
      </c>
    </row>
    <row r="373" spans="1:11" s="44" customFormat="1" ht="61.2" x14ac:dyDescent="0.3">
      <c r="B373" s="20"/>
      <c r="C373" s="20"/>
      <c r="D373" s="52" t="s">
        <v>701</v>
      </c>
      <c r="E373" s="52" t="s">
        <v>702</v>
      </c>
      <c r="F373" s="20" t="s">
        <v>1052</v>
      </c>
      <c r="G373" s="80">
        <v>0</v>
      </c>
      <c r="H373" s="89"/>
      <c r="K373" s="45" t="s">
        <v>1086</v>
      </c>
    </row>
    <row r="374" spans="1:11" s="44" customFormat="1" ht="81.599999999999994" x14ac:dyDescent="0.3">
      <c r="B374" s="20"/>
      <c r="C374" s="20"/>
      <c r="D374" s="52" t="s">
        <v>703</v>
      </c>
      <c r="E374" s="52" t="s">
        <v>704</v>
      </c>
      <c r="F374" s="20" t="s">
        <v>1050</v>
      </c>
      <c r="G374" s="80">
        <v>0</v>
      </c>
      <c r="H374" s="89"/>
      <c r="K374" s="45" t="s">
        <v>1086</v>
      </c>
    </row>
    <row r="375" spans="1:11" s="44" customFormat="1" ht="102" x14ac:dyDescent="0.3">
      <c r="B375" s="20"/>
      <c r="C375" s="20"/>
      <c r="D375" s="52" t="s">
        <v>705</v>
      </c>
      <c r="E375" s="52" t="s">
        <v>706</v>
      </c>
      <c r="F375" s="20" t="s">
        <v>1050</v>
      </c>
      <c r="G375" s="80">
        <v>0</v>
      </c>
      <c r="H375" s="89"/>
      <c r="K375" s="45" t="s">
        <v>1086</v>
      </c>
    </row>
    <row r="376" spans="1:11" s="44" customFormat="1" ht="102" x14ac:dyDescent="0.3">
      <c r="B376" s="20"/>
      <c r="C376" s="20"/>
      <c r="D376" s="52" t="s">
        <v>707</v>
      </c>
      <c r="E376" s="52" t="s">
        <v>708</v>
      </c>
      <c r="F376" s="20" t="s">
        <v>1042</v>
      </c>
      <c r="G376" s="80">
        <v>0</v>
      </c>
      <c r="H376" s="89"/>
      <c r="K376" s="45" t="s">
        <v>1086</v>
      </c>
    </row>
    <row r="377" spans="1:11" s="44" customFormat="1" ht="102" hidden="1" customHeight="1" x14ac:dyDescent="0.3">
      <c r="A377" s="63"/>
      <c r="B377" s="143" t="s">
        <v>709</v>
      </c>
      <c r="C377" s="143" t="s">
        <v>710</v>
      </c>
      <c r="D377" s="52" t="s">
        <v>711</v>
      </c>
      <c r="E377" s="52" t="s">
        <v>712</v>
      </c>
      <c r="F377" s="20" t="s">
        <v>1050</v>
      </c>
      <c r="G377" s="7"/>
      <c r="H377" s="20"/>
      <c r="K377" s="45" t="s">
        <v>1087</v>
      </c>
    </row>
    <row r="378" spans="1:11" s="44" customFormat="1" ht="122.4" x14ac:dyDescent="0.3">
      <c r="B378" s="28" t="s">
        <v>709</v>
      </c>
      <c r="C378" s="28" t="s">
        <v>710</v>
      </c>
      <c r="D378" s="52" t="s">
        <v>713</v>
      </c>
      <c r="E378" s="52" t="s">
        <v>714</v>
      </c>
      <c r="F378" s="20" t="s">
        <v>1050</v>
      </c>
      <c r="G378" s="80">
        <v>0</v>
      </c>
      <c r="H378" s="89"/>
      <c r="K378" s="45" t="s">
        <v>1086</v>
      </c>
    </row>
    <row r="379" spans="1:11" s="44" customFormat="1" ht="102" hidden="1" customHeight="1" x14ac:dyDescent="0.3">
      <c r="A379" s="63"/>
      <c r="B379" s="147"/>
      <c r="C379" s="147"/>
      <c r="D379" s="52" t="s">
        <v>715</v>
      </c>
      <c r="E379" s="52" t="s">
        <v>895</v>
      </c>
      <c r="F379" s="20" t="s">
        <v>1042</v>
      </c>
      <c r="G379" s="7"/>
      <c r="H379" s="20"/>
      <c r="K379" s="45" t="s">
        <v>1087</v>
      </c>
    </row>
    <row r="380" spans="1:11" s="44" customFormat="1" ht="102" x14ac:dyDescent="0.3">
      <c r="B380" s="20"/>
      <c r="C380" s="20"/>
      <c r="D380" s="52" t="s">
        <v>716</v>
      </c>
      <c r="E380" s="52" t="s">
        <v>717</v>
      </c>
      <c r="F380" s="20" t="s">
        <v>1044</v>
      </c>
      <c r="G380" s="80">
        <v>0</v>
      </c>
      <c r="H380" s="89"/>
      <c r="K380" s="45" t="s">
        <v>1086</v>
      </c>
    </row>
    <row r="381" spans="1:11" s="44" customFormat="1" ht="102" hidden="1" customHeight="1" x14ac:dyDescent="0.3">
      <c r="A381" s="63"/>
      <c r="B381" s="147"/>
      <c r="C381" s="147"/>
      <c r="D381" s="50" t="s">
        <v>718</v>
      </c>
      <c r="E381" s="52" t="s">
        <v>896</v>
      </c>
      <c r="F381" s="20" t="s">
        <v>1055</v>
      </c>
      <c r="G381" s="7"/>
      <c r="H381" s="20"/>
      <c r="K381" s="45" t="s">
        <v>1087</v>
      </c>
    </row>
    <row r="382" spans="1:11" s="44" customFormat="1" ht="102" hidden="1" customHeight="1" x14ac:dyDescent="0.3">
      <c r="A382" s="63"/>
      <c r="B382" s="143" t="s">
        <v>719</v>
      </c>
      <c r="C382" s="143" t="s">
        <v>720</v>
      </c>
      <c r="D382" s="52" t="s">
        <v>721</v>
      </c>
      <c r="E382" s="52" t="s">
        <v>722</v>
      </c>
      <c r="F382" s="20" t="s">
        <v>1042</v>
      </c>
      <c r="G382" s="7"/>
      <c r="H382" s="20"/>
      <c r="K382" s="45" t="s">
        <v>1087</v>
      </c>
    </row>
    <row r="383" spans="1:11" s="44" customFormat="1" ht="142.80000000000001" x14ac:dyDescent="0.3">
      <c r="B383" s="28" t="s">
        <v>719</v>
      </c>
      <c r="C383" s="28" t="s">
        <v>720</v>
      </c>
      <c r="D383" s="52" t="s">
        <v>723</v>
      </c>
      <c r="E383" s="52" t="s">
        <v>724</v>
      </c>
      <c r="F383" s="20" t="s">
        <v>1050</v>
      </c>
      <c r="G383" s="80">
        <v>0</v>
      </c>
      <c r="H383" s="89"/>
      <c r="K383" s="45" t="s">
        <v>1086</v>
      </c>
    </row>
    <row r="384" spans="1:11" s="44" customFormat="1" ht="81.599999999999994" x14ac:dyDescent="0.3">
      <c r="B384" s="20"/>
      <c r="C384" s="20"/>
      <c r="D384" s="52" t="s">
        <v>725</v>
      </c>
      <c r="E384" s="52" t="s">
        <v>726</v>
      </c>
      <c r="F384" s="20" t="s">
        <v>1050</v>
      </c>
      <c r="G384" s="80">
        <v>0</v>
      </c>
      <c r="H384" s="89"/>
      <c r="K384" s="45" t="s">
        <v>1086</v>
      </c>
    </row>
    <row r="385" spans="1:11" s="44" customFormat="1" ht="102" x14ac:dyDescent="0.3">
      <c r="B385" s="20"/>
      <c r="C385" s="20"/>
      <c r="D385" s="52" t="s">
        <v>727</v>
      </c>
      <c r="E385" s="52" t="s">
        <v>728</v>
      </c>
      <c r="F385" s="20" t="s">
        <v>1044</v>
      </c>
      <c r="G385" s="80">
        <v>0</v>
      </c>
      <c r="H385" s="89"/>
      <c r="K385" s="45" t="s">
        <v>1086</v>
      </c>
    </row>
    <row r="386" spans="1:11" s="44" customFormat="1" ht="102" x14ac:dyDescent="0.3">
      <c r="B386" s="20"/>
      <c r="C386" s="20"/>
      <c r="D386" s="52" t="s">
        <v>729</v>
      </c>
      <c r="E386" s="52" t="s">
        <v>730</v>
      </c>
      <c r="F386" s="20" t="s">
        <v>1053</v>
      </c>
      <c r="G386" s="80">
        <v>0</v>
      </c>
      <c r="H386" s="89"/>
      <c r="K386" s="45" t="s">
        <v>1086</v>
      </c>
    </row>
    <row r="387" spans="1:11" s="44" customFormat="1" ht="81.599999999999994" hidden="1" customHeight="1" x14ac:dyDescent="0.3">
      <c r="A387" s="63"/>
      <c r="B387" s="143" t="s">
        <v>731</v>
      </c>
      <c r="C387" s="143" t="s">
        <v>732</v>
      </c>
      <c r="D387" s="52" t="s">
        <v>733</v>
      </c>
      <c r="E387" s="52" t="s">
        <v>734</v>
      </c>
      <c r="F387" s="20" t="s">
        <v>1051</v>
      </c>
      <c r="G387" s="7"/>
      <c r="H387" s="20"/>
      <c r="K387" s="45" t="s">
        <v>1087</v>
      </c>
    </row>
    <row r="388" spans="1:11" s="44" customFormat="1" ht="81.599999999999994" hidden="1" customHeight="1" x14ac:dyDescent="0.3">
      <c r="A388" s="63"/>
      <c r="B388" s="147"/>
      <c r="C388" s="147"/>
      <c r="D388" s="52" t="s">
        <v>735</v>
      </c>
      <c r="E388" s="52" t="s">
        <v>736</v>
      </c>
      <c r="F388" s="20" t="s">
        <v>1056</v>
      </c>
      <c r="G388" s="7"/>
      <c r="H388" s="20"/>
      <c r="K388" s="45" t="s">
        <v>1087</v>
      </c>
    </row>
    <row r="389" spans="1:11" s="44" customFormat="1" ht="81.599999999999994" hidden="1" customHeight="1" x14ac:dyDescent="0.3">
      <c r="A389" s="63"/>
      <c r="B389" s="147"/>
      <c r="C389" s="147"/>
      <c r="D389" s="52" t="s">
        <v>737</v>
      </c>
      <c r="E389" s="52" t="s">
        <v>738</v>
      </c>
      <c r="F389" s="20" t="s">
        <v>1062</v>
      </c>
      <c r="G389" s="7"/>
      <c r="H389" s="20"/>
      <c r="K389" s="45" t="s">
        <v>1087</v>
      </c>
    </row>
    <row r="390" spans="1:11" s="44" customFormat="1" ht="102" hidden="1" customHeight="1" x14ac:dyDescent="0.3">
      <c r="A390" s="63"/>
      <c r="B390" s="147"/>
      <c r="C390" s="147"/>
      <c r="D390" s="52" t="s">
        <v>739</v>
      </c>
      <c r="E390" s="52" t="s">
        <v>740</v>
      </c>
      <c r="F390" s="20" t="s">
        <v>1054</v>
      </c>
      <c r="G390" s="7"/>
      <c r="H390" s="20"/>
      <c r="K390" s="45" t="s">
        <v>1087</v>
      </c>
    </row>
    <row r="391" spans="1:11" s="44" customFormat="1" ht="61.2" hidden="1" customHeight="1" x14ac:dyDescent="0.3">
      <c r="A391" s="63"/>
      <c r="B391" s="147"/>
      <c r="C391" s="147"/>
      <c r="D391" s="52" t="s">
        <v>741</v>
      </c>
      <c r="E391" s="52" t="s">
        <v>742</v>
      </c>
      <c r="F391" s="20" t="s">
        <v>1063</v>
      </c>
      <c r="G391" s="7"/>
      <c r="H391" s="20"/>
      <c r="K391" s="45" t="s">
        <v>1087</v>
      </c>
    </row>
    <row r="392" spans="1:11" s="44" customFormat="1" ht="81.599999999999994" hidden="1" customHeight="1" x14ac:dyDescent="0.3">
      <c r="A392" s="63"/>
      <c r="B392" s="143" t="s">
        <v>743</v>
      </c>
      <c r="C392" s="143" t="s">
        <v>744</v>
      </c>
      <c r="D392" s="52" t="s">
        <v>745</v>
      </c>
      <c r="E392" s="52" t="s">
        <v>746</v>
      </c>
      <c r="F392" s="20" t="s">
        <v>1064</v>
      </c>
      <c r="G392" s="7"/>
      <c r="H392" s="20"/>
      <c r="K392" s="45" t="s">
        <v>1087</v>
      </c>
    </row>
    <row r="393" spans="1:11" s="44" customFormat="1" ht="81.599999999999994" hidden="1" customHeight="1" x14ac:dyDescent="0.3">
      <c r="A393" s="63"/>
      <c r="B393" s="147"/>
      <c r="C393" s="147"/>
      <c r="D393" s="52" t="s">
        <v>747</v>
      </c>
      <c r="E393" s="52" t="s">
        <v>748</v>
      </c>
      <c r="F393" s="20" t="s">
        <v>1065</v>
      </c>
      <c r="G393" s="7"/>
      <c r="H393" s="20"/>
      <c r="K393" s="45" t="s">
        <v>1087</v>
      </c>
    </row>
    <row r="394" spans="1:11" s="44" customFormat="1" ht="81.599999999999994" hidden="1" customHeight="1" x14ac:dyDescent="0.3">
      <c r="A394" s="63"/>
      <c r="B394" s="147"/>
      <c r="C394" s="147"/>
      <c r="D394" s="52" t="s">
        <v>749</v>
      </c>
      <c r="E394" s="52" t="s">
        <v>750</v>
      </c>
      <c r="F394" s="20" t="s">
        <v>1042</v>
      </c>
      <c r="G394" s="7"/>
      <c r="H394" s="20"/>
      <c r="K394" s="45" t="s">
        <v>1087</v>
      </c>
    </row>
    <row r="395" spans="1:11" s="44" customFormat="1" ht="81.599999999999994" hidden="1" customHeight="1" x14ac:dyDescent="0.3">
      <c r="A395" s="63"/>
      <c r="B395" s="147"/>
      <c r="C395" s="147"/>
      <c r="D395" s="52" t="s">
        <v>751</v>
      </c>
      <c r="E395" s="52" t="s">
        <v>897</v>
      </c>
      <c r="F395" s="20" t="s">
        <v>1042</v>
      </c>
      <c r="G395" s="7"/>
      <c r="H395" s="20"/>
      <c r="K395" s="45" t="s">
        <v>1087</v>
      </c>
    </row>
    <row r="396" spans="1:11" s="44" customFormat="1" ht="102" hidden="1" customHeight="1" x14ac:dyDescent="0.3">
      <c r="A396" s="63"/>
      <c r="B396" s="147"/>
      <c r="C396" s="147"/>
      <c r="D396" s="52" t="s">
        <v>752</v>
      </c>
      <c r="E396" s="52" t="s">
        <v>753</v>
      </c>
      <c r="F396" s="20" t="s">
        <v>1038</v>
      </c>
      <c r="G396" s="7"/>
      <c r="H396" s="20"/>
      <c r="K396" s="45" t="s">
        <v>1087</v>
      </c>
    </row>
    <row r="397" spans="1:11" s="44" customFormat="1" ht="72.599999999999994" customHeight="1" x14ac:dyDescent="0.3">
      <c r="B397" s="207" t="s">
        <v>754</v>
      </c>
      <c r="C397" s="208"/>
      <c r="D397" s="208"/>
      <c r="E397" s="208"/>
      <c r="F397" s="208"/>
      <c r="G397" s="208"/>
      <c r="H397" s="209"/>
      <c r="I397" s="46">
        <f>SUM(G398:G422)</f>
        <v>0</v>
      </c>
      <c r="J397" s="44">
        <f>COUNT(G398:G422)*2</f>
        <v>44</v>
      </c>
      <c r="K397" s="45"/>
    </row>
    <row r="398" spans="1:11" s="44" customFormat="1" ht="81.599999999999994" x14ac:dyDescent="0.3">
      <c r="B398" s="28" t="s">
        <v>755</v>
      </c>
      <c r="C398" s="28" t="s">
        <v>756</v>
      </c>
      <c r="D398" s="52" t="s">
        <v>898</v>
      </c>
      <c r="E398" s="50" t="s">
        <v>1035</v>
      </c>
      <c r="F398" s="20" t="s">
        <v>1041</v>
      </c>
      <c r="G398" s="80">
        <v>0</v>
      </c>
      <c r="H398" s="89"/>
      <c r="K398" s="45" t="s">
        <v>1086</v>
      </c>
    </row>
    <row r="399" spans="1:11" s="44" customFormat="1" ht="81.599999999999994" x14ac:dyDescent="0.3">
      <c r="B399" s="20"/>
      <c r="C399" s="20"/>
      <c r="D399" s="52" t="s">
        <v>757</v>
      </c>
      <c r="E399" s="52" t="s">
        <v>899</v>
      </c>
      <c r="F399" s="20" t="s">
        <v>1038</v>
      </c>
      <c r="G399" s="80">
        <v>0</v>
      </c>
      <c r="H399" s="89"/>
      <c r="K399" s="45" t="s">
        <v>1086</v>
      </c>
    </row>
    <row r="400" spans="1:11" s="44" customFormat="1" ht="40.799999999999997" x14ac:dyDescent="0.3">
      <c r="B400" s="20"/>
      <c r="C400" s="20"/>
      <c r="D400" s="52" t="s">
        <v>758</v>
      </c>
      <c r="E400" s="50" t="s">
        <v>1036</v>
      </c>
      <c r="F400" s="20" t="s">
        <v>1038</v>
      </c>
      <c r="G400" s="80">
        <v>0</v>
      </c>
      <c r="H400" s="89"/>
      <c r="K400" s="45" t="s">
        <v>1086</v>
      </c>
    </row>
    <row r="401" spans="1:11" s="44" customFormat="1" ht="61.2" x14ac:dyDescent="0.3">
      <c r="B401" s="20"/>
      <c r="C401" s="20"/>
      <c r="D401" s="52" t="s">
        <v>759</v>
      </c>
      <c r="E401" s="52" t="s">
        <v>760</v>
      </c>
      <c r="F401" s="20" t="s">
        <v>1041</v>
      </c>
      <c r="G401" s="80">
        <v>0</v>
      </c>
      <c r="H401" s="89"/>
      <c r="K401" s="45" t="s">
        <v>1086</v>
      </c>
    </row>
    <row r="402" spans="1:11" s="44" customFormat="1" ht="61.2" x14ac:dyDescent="0.3">
      <c r="B402" s="20"/>
      <c r="C402" s="20"/>
      <c r="D402" s="52" t="s">
        <v>761</v>
      </c>
      <c r="E402" s="50" t="s">
        <v>1037</v>
      </c>
      <c r="F402" s="20" t="s">
        <v>1038</v>
      </c>
      <c r="G402" s="80">
        <v>0</v>
      </c>
      <c r="H402" s="89"/>
      <c r="K402" s="45" t="s">
        <v>1086</v>
      </c>
    </row>
    <row r="403" spans="1:11" s="44" customFormat="1" ht="81.599999999999994" x14ac:dyDescent="0.3">
      <c r="B403" s="28" t="s">
        <v>762</v>
      </c>
      <c r="C403" s="28" t="s">
        <v>763</v>
      </c>
      <c r="D403" s="52" t="s">
        <v>764</v>
      </c>
      <c r="E403" s="52" t="s">
        <v>765</v>
      </c>
      <c r="F403" s="20" t="s">
        <v>1038</v>
      </c>
      <c r="G403" s="80">
        <v>0</v>
      </c>
      <c r="H403" s="89"/>
      <c r="K403" s="45" t="s">
        <v>1086</v>
      </c>
    </row>
    <row r="404" spans="1:11" s="44" customFormat="1" ht="81.599999999999994" x14ac:dyDescent="0.3">
      <c r="B404" s="20"/>
      <c r="C404" s="20"/>
      <c r="D404" s="52" t="s">
        <v>766</v>
      </c>
      <c r="E404" s="52" t="s">
        <v>767</v>
      </c>
      <c r="F404" s="20" t="s">
        <v>1038</v>
      </c>
      <c r="G404" s="80">
        <v>0</v>
      </c>
      <c r="H404" s="89"/>
      <c r="K404" s="45" t="s">
        <v>1086</v>
      </c>
    </row>
    <row r="405" spans="1:11" s="44" customFormat="1" ht="81.599999999999994" x14ac:dyDescent="0.3">
      <c r="B405" s="20"/>
      <c r="C405" s="20"/>
      <c r="D405" s="52" t="s">
        <v>914</v>
      </c>
      <c r="E405" s="52" t="s">
        <v>768</v>
      </c>
      <c r="F405" s="20" t="s">
        <v>1038</v>
      </c>
      <c r="G405" s="80">
        <v>0</v>
      </c>
      <c r="H405" s="89"/>
      <c r="K405" s="45" t="s">
        <v>1086</v>
      </c>
    </row>
    <row r="406" spans="1:11" s="44" customFormat="1" ht="81.599999999999994" x14ac:dyDescent="0.3">
      <c r="B406" s="20"/>
      <c r="C406" s="20"/>
      <c r="D406" s="50" t="s">
        <v>769</v>
      </c>
      <c r="E406" s="50" t="s">
        <v>770</v>
      </c>
      <c r="F406" s="20" t="s">
        <v>1038</v>
      </c>
      <c r="G406" s="80">
        <v>0</v>
      </c>
      <c r="H406" s="89"/>
      <c r="K406" s="45" t="s">
        <v>1086</v>
      </c>
    </row>
    <row r="407" spans="1:11" s="44" customFormat="1" ht="91.05" customHeight="1" x14ac:dyDescent="0.3">
      <c r="B407" s="20"/>
      <c r="C407" s="20"/>
      <c r="D407" s="52" t="s">
        <v>771</v>
      </c>
      <c r="E407" s="52" t="s">
        <v>772</v>
      </c>
      <c r="F407" s="20" t="s">
        <v>1038</v>
      </c>
      <c r="G407" s="80">
        <v>0</v>
      </c>
      <c r="H407" s="89"/>
      <c r="K407" s="45" t="s">
        <v>1086</v>
      </c>
    </row>
    <row r="408" spans="1:11" s="44" customFormat="1" ht="102" hidden="1" customHeight="1" x14ac:dyDescent="0.3">
      <c r="A408" s="63"/>
      <c r="B408" s="143" t="s">
        <v>773</v>
      </c>
      <c r="C408" s="143" t="s">
        <v>774</v>
      </c>
      <c r="D408" s="52" t="s">
        <v>775</v>
      </c>
      <c r="E408" s="50" t="s">
        <v>903</v>
      </c>
      <c r="F408" s="20" t="s">
        <v>1038</v>
      </c>
      <c r="G408" s="7"/>
      <c r="H408" s="20"/>
      <c r="K408" s="45" t="s">
        <v>1087</v>
      </c>
    </row>
    <row r="409" spans="1:11" s="44" customFormat="1" ht="81.599999999999994" x14ac:dyDescent="0.3">
      <c r="B409" s="28" t="s">
        <v>773</v>
      </c>
      <c r="C409" s="28" t="s">
        <v>774</v>
      </c>
      <c r="D409" s="52" t="s">
        <v>776</v>
      </c>
      <c r="E409" s="50" t="s">
        <v>904</v>
      </c>
      <c r="F409" s="20" t="s">
        <v>1038</v>
      </c>
      <c r="G409" s="80">
        <v>0</v>
      </c>
      <c r="H409" s="89"/>
      <c r="K409" s="45" t="s">
        <v>1086</v>
      </c>
    </row>
    <row r="410" spans="1:11" s="44" customFormat="1" ht="61.2" x14ac:dyDescent="0.3">
      <c r="B410" s="20"/>
      <c r="C410" s="20"/>
      <c r="D410" s="52" t="s">
        <v>777</v>
      </c>
      <c r="E410" s="52" t="s">
        <v>778</v>
      </c>
      <c r="F410" s="20" t="s">
        <v>1038</v>
      </c>
      <c r="G410" s="80">
        <v>0</v>
      </c>
      <c r="H410" s="89"/>
      <c r="K410" s="45" t="s">
        <v>1086</v>
      </c>
    </row>
    <row r="411" spans="1:11" s="44" customFormat="1" ht="61.2" x14ac:dyDescent="0.3">
      <c r="B411" s="20"/>
      <c r="C411" s="20"/>
      <c r="D411" s="52" t="s">
        <v>779</v>
      </c>
      <c r="E411" s="52" t="s">
        <v>780</v>
      </c>
      <c r="F411" s="20" t="s">
        <v>1038</v>
      </c>
      <c r="G411" s="80">
        <v>0</v>
      </c>
      <c r="H411" s="89"/>
      <c r="K411" s="45" t="s">
        <v>1086</v>
      </c>
    </row>
    <row r="412" spans="1:11" s="44" customFormat="1" ht="91.05" customHeight="1" x14ac:dyDescent="0.3">
      <c r="B412" s="20"/>
      <c r="C412" s="20"/>
      <c r="D412" s="52" t="s">
        <v>781</v>
      </c>
      <c r="E412" s="52" t="s">
        <v>782</v>
      </c>
      <c r="F412" s="20" t="s">
        <v>1038</v>
      </c>
      <c r="G412" s="80">
        <v>0</v>
      </c>
      <c r="H412" s="89"/>
      <c r="K412" s="45" t="s">
        <v>1086</v>
      </c>
    </row>
    <row r="413" spans="1:11" s="44" customFormat="1" ht="61.2" x14ac:dyDescent="0.3">
      <c r="B413" s="28" t="s">
        <v>783</v>
      </c>
      <c r="C413" s="28" t="s">
        <v>784</v>
      </c>
      <c r="D413" s="52" t="s">
        <v>785</v>
      </c>
      <c r="E413" s="52" t="s">
        <v>786</v>
      </c>
      <c r="F413" s="20" t="s">
        <v>1039</v>
      </c>
      <c r="G413" s="80">
        <v>0</v>
      </c>
      <c r="H413" s="89"/>
      <c r="K413" s="45" t="s">
        <v>1086</v>
      </c>
    </row>
    <row r="414" spans="1:11" s="44" customFormat="1" ht="61.2" x14ac:dyDescent="0.3">
      <c r="B414" s="20"/>
      <c r="C414" s="20"/>
      <c r="D414" s="52" t="s">
        <v>787</v>
      </c>
      <c r="E414" s="52" t="s">
        <v>788</v>
      </c>
      <c r="F414" s="20" t="s">
        <v>1039</v>
      </c>
      <c r="G414" s="80">
        <v>0</v>
      </c>
      <c r="H414" s="89"/>
      <c r="K414" s="45" t="s">
        <v>1086</v>
      </c>
    </row>
    <row r="415" spans="1:11" s="44" customFormat="1" ht="61.2" x14ac:dyDescent="0.3">
      <c r="B415" s="20"/>
      <c r="C415" s="20"/>
      <c r="D415" s="52" t="s">
        <v>789</v>
      </c>
      <c r="E415" s="52" t="s">
        <v>790</v>
      </c>
      <c r="F415" s="20" t="s">
        <v>1038</v>
      </c>
      <c r="G415" s="80">
        <v>0</v>
      </c>
      <c r="H415" s="89"/>
      <c r="K415" s="45" t="s">
        <v>1086</v>
      </c>
    </row>
    <row r="416" spans="1:11" s="44" customFormat="1" ht="81.599999999999994" x14ac:dyDescent="0.3">
      <c r="B416" s="20"/>
      <c r="C416" s="20"/>
      <c r="D416" s="52" t="s">
        <v>791</v>
      </c>
      <c r="E416" s="50" t="s">
        <v>905</v>
      </c>
      <c r="F416" s="20" t="s">
        <v>1039</v>
      </c>
      <c r="G416" s="80">
        <v>0</v>
      </c>
      <c r="H416" s="89"/>
      <c r="K416" s="45" t="s">
        <v>1086</v>
      </c>
    </row>
    <row r="417" spans="1:11" s="44" customFormat="1" ht="102" x14ac:dyDescent="0.3">
      <c r="B417" s="20"/>
      <c r="C417" s="20"/>
      <c r="D417" s="52" t="s">
        <v>792</v>
      </c>
      <c r="E417" s="52" t="s">
        <v>793</v>
      </c>
      <c r="F417" s="20" t="s">
        <v>1039</v>
      </c>
      <c r="G417" s="80">
        <v>0</v>
      </c>
      <c r="H417" s="89"/>
      <c r="K417" s="45" t="s">
        <v>1086</v>
      </c>
    </row>
    <row r="418" spans="1:11" s="44" customFormat="1" ht="81.599999999999994" hidden="1" customHeight="1" x14ac:dyDescent="0.3">
      <c r="A418" s="63"/>
      <c r="B418" s="143" t="s">
        <v>794</v>
      </c>
      <c r="C418" s="143" t="s">
        <v>795</v>
      </c>
      <c r="D418" s="52" t="s">
        <v>796</v>
      </c>
      <c r="E418" s="52" t="s">
        <v>900</v>
      </c>
      <c r="F418" s="20" t="s">
        <v>1059</v>
      </c>
      <c r="G418" s="7"/>
      <c r="H418" s="20"/>
      <c r="K418" s="45" t="s">
        <v>1087</v>
      </c>
    </row>
    <row r="419" spans="1:11" s="44" customFormat="1" ht="81.599999999999994" x14ac:dyDescent="0.3">
      <c r="B419" s="28" t="s">
        <v>794</v>
      </c>
      <c r="C419" s="28" t="s">
        <v>795</v>
      </c>
      <c r="D419" s="52" t="s">
        <v>797</v>
      </c>
      <c r="E419" s="52" t="s">
        <v>901</v>
      </c>
      <c r="F419" s="20" t="s">
        <v>1059</v>
      </c>
      <c r="G419" s="80">
        <v>0</v>
      </c>
      <c r="H419" s="89"/>
      <c r="K419" s="45" t="s">
        <v>1086</v>
      </c>
    </row>
    <row r="420" spans="1:11" s="44" customFormat="1" ht="81.599999999999994" hidden="1" customHeight="1" x14ac:dyDescent="0.3">
      <c r="A420" s="63"/>
      <c r="B420" s="147"/>
      <c r="C420" s="147"/>
      <c r="D420" s="52" t="s">
        <v>798</v>
      </c>
      <c r="E420" s="52" t="s">
        <v>902</v>
      </c>
      <c r="F420" s="20" t="s">
        <v>1059</v>
      </c>
      <c r="G420" s="7"/>
      <c r="H420" s="20"/>
      <c r="K420" s="45" t="s">
        <v>1087</v>
      </c>
    </row>
    <row r="421" spans="1:11" s="44" customFormat="1" ht="81.599999999999994" x14ac:dyDescent="0.3">
      <c r="B421" s="20"/>
      <c r="C421" s="20"/>
      <c r="D421" s="52" t="s">
        <v>799</v>
      </c>
      <c r="E421" s="52" t="s">
        <v>800</v>
      </c>
      <c r="F421" s="20" t="s">
        <v>1039</v>
      </c>
      <c r="G421" s="80">
        <v>0</v>
      </c>
      <c r="H421" s="89"/>
      <c r="K421" s="45" t="s">
        <v>1086</v>
      </c>
    </row>
    <row r="422" spans="1:11" s="44" customFormat="1" ht="61.2" x14ac:dyDescent="0.3">
      <c r="B422" s="20"/>
      <c r="C422" s="20"/>
      <c r="D422" s="52" t="s">
        <v>801</v>
      </c>
      <c r="E422" s="52" t="s">
        <v>802</v>
      </c>
      <c r="F422" s="20" t="s">
        <v>1038</v>
      </c>
      <c r="G422" s="80">
        <v>0</v>
      </c>
      <c r="H422" s="89"/>
      <c r="K422" s="45" t="s">
        <v>1086</v>
      </c>
    </row>
    <row r="424" spans="1:11" ht="48" customHeight="1" x14ac:dyDescent="0.3">
      <c r="B424" s="15" t="s">
        <v>975</v>
      </c>
      <c r="C424" s="15" t="s">
        <v>976</v>
      </c>
      <c r="D424" s="53" t="s">
        <v>977</v>
      </c>
      <c r="E424" s="53" t="s">
        <v>978</v>
      </c>
      <c r="F424" s="21"/>
    </row>
    <row r="425" spans="1:11" ht="28.8" customHeight="1" x14ac:dyDescent="0.3">
      <c r="B425" s="21" t="s">
        <v>982</v>
      </c>
      <c r="C425" s="21">
        <f>I2</f>
        <v>0</v>
      </c>
      <c r="D425" s="54">
        <f>J2</f>
        <v>122</v>
      </c>
      <c r="E425" s="57">
        <f>(C425/D425)</f>
        <v>0</v>
      </c>
      <c r="F425" s="21"/>
    </row>
    <row r="426" spans="1:11" ht="28.8" customHeight="1" x14ac:dyDescent="0.3">
      <c r="B426" s="21" t="s">
        <v>979</v>
      </c>
      <c r="C426" s="21">
        <f>I108</f>
        <v>0</v>
      </c>
      <c r="D426" s="54">
        <f>J108</f>
        <v>20</v>
      </c>
      <c r="E426" s="57">
        <f>(C426/D426)</f>
        <v>0</v>
      </c>
      <c r="F426" s="21"/>
    </row>
    <row r="427" spans="1:11" ht="28.8" customHeight="1" x14ac:dyDescent="0.3">
      <c r="B427" s="21" t="s">
        <v>980</v>
      </c>
      <c r="C427" s="21">
        <f>I213</f>
        <v>0</v>
      </c>
      <c r="D427" s="54">
        <f>J213</f>
        <v>144</v>
      </c>
      <c r="E427" s="57">
        <f>(C427/D427)</f>
        <v>0</v>
      </c>
      <c r="F427" s="21"/>
    </row>
    <row r="428" spans="1:11" ht="28.8" customHeight="1" x14ac:dyDescent="0.3">
      <c r="B428" s="21" t="s">
        <v>981</v>
      </c>
      <c r="C428" s="21">
        <f>I318</f>
        <v>0</v>
      </c>
      <c r="D428" s="54">
        <f>J318</f>
        <v>136</v>
      </c>
      <c r="E428" s="57">
        <f>(C428/D428)</f>
        <v>0</v>
      </c>
      <c r="F428" s="21"/>
    </row>
    <row r="429" spans="1:11" ht="28.8" customHeight="1" x14ac:dyDescent="0.3">
      <c r="B429" s="21" t="s">
        <v>983</v>
      </c>
      <c r="C429" s="21">
        <f>SUM(C425:C428)</f>
        <v>0</v>
      </c>
      <c r="D429" s="54">
        <f>SUM(D425:D428)</f>
        <v>422</v>
      </c>
      <c r="E429" s="57">
        <f>(C429/D429)</f>
        <v>0</v>
      </c>
      <c r="F429" s="21"/>
    </row>
    <row r="430" spans="1:11" x14ac:dyDescent="0.3">
      <c r="B430" s="21"/>
      <c r="C430" s="21"/>
      <c r="D430" s="54"/>
      <c r="E430" s="54"/>
      <c r="F430" s="21"/>
    </row>
    <row r="431" spans="1:11" ht="20.399999999999999" x14ac:dyDescent="0.3">
      <c r="B431" s="21"/>
      <c r="C431" s="47">
        <v>0</v>
      </c>
      <c r="D431" s="54"/>
      <c r="E431" s="54"/>
      <c r="F431" s="21"/>
    </row>
    <row r="432" spans="1:11"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leP6h95TKqEeMlKD12/6WO5jRq6mZDbFXyXhL3r/k0VgRvYy/vQRBVdg9sL3C/6B2Y8PgsFQUjqBRSPxB6Jsyg==" saltValue="HtpBoOiZCRNRGHDx0Vq2ig=="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0"/>
  <sheetViews>
    <sheetView zoomScale="50" zoomScaleNormal="50" workbookViewId="0">
      <pane xSplit="4" ySplit="4" topLeftCell="E5" activePane="bottomRight" state="frozen"/>
      <selection pane="topRight" activeCell="E1" sqref="E1"/>
      <selection pane="bottomLeft" activeCell="A5" sqref="A5"/>
      <selection pane="bottomRight" activeCell="B7" sqref="B7"/>
    </sheetView>
  </sheetViews>
  <sheetFormatPr defaultColWidth="10.69921875" defaultRowHeight="15.6" x14ac:dyDescent="0.3"/>
  <cols>
    <col min="1" max="1" width="19" style="23" customWidth="1"/>
    <col min="2" max="2" width="29" style="23" customWidth="1"/>
    <col min="3" max="3" width="42.796875" style="56" customWidth="1"/>
    <col min="4" max="4" width="92.19921875" style="56" customWidth="1"/>
    <col min="5" max="5" width="27.296875" style="23" customWidth="1"/>
    <col min="6" max="6" width="24.5" style="8" customWidth="1"/>
    <col min="7" max="7" width="28.796875" style="23" customWidth="1"/>
    <col min="8" max="8" width="10.69921875" style="23" customWidth="1"/>
    <col min="9" max="9" width="14.69921875" style="23" customWidth="1"/>
    <col min="10" max="10" width="23.296875" style="23" customWidth="1"/>
    <col min="11" max="11" width="22.296875" style="23" customWidth="1"/>
    <col min="12" max="12" width="20.69921875" style="23" customWidth="1"/>
    <col min="13" max="13" width="21.69921875" style="23" customWidth="1"/>
    <col min="14" max="14" width="26.5" style="23" customWidth="1"/>
    <col min="15" max="15" width="25.796875" style="23" customWidth="1"/>
    <col min="16" max="16" width="16.69921875" style="23" customWidth="1"/>
    <col min="17" max="18" width="17.296875" style="23" customWidth="1"/>
    <col min="19" max="19" width="14" style="23" customWidth="1"/>
    <col min="20" max="20" width="15.296875" style="23" customWidth="1"/>
    <col min="21" max="21" width="14" style="23" customWidth="1"/>
    <col min="22" max="22" width="17.69921875" style="23" customWidth="1"/>
    <col min="23" max="23" width="23.796875" style="23" customWidth="1"/>
    <col min="24" max="24" width="26.19921875" style="23" customWidth="1"/>
    <col min="25" max="25" width="26" style="23" customWidth="1"/>
    <col min="26" max="26" width="20.296875" style="23" customWidth="1"/>
    <col min="27" max="27" width="24.296875" style="23" customWidth="1"/>
    <col min="28" max="28" width="18.796875" style="23" customWidth="1"/>
    <col min="29" max="29" width="32.19921875" style="23" customWidth="1"/>
    <col min="30" max="16384" width="10.69921875" style="23"/>
  </cols>
  <sheetData>
    <row r="1" spans="1:29" s="26" customFormat="1" ht="109.95" customHeight="1" x14ac:dyDescent="0.3">
      <c r="A1" s="178" t="s">
        <v>0</v>
      </c>
      <c r="B1" s="178"/>
      <c r="C1" s="178"/>
      <c r="D1" s="178"/>
      <c r="E1" s="178"/>
      <c r="F1" s="178"/>
      <c r="G1" s="178"/>
    </row>
    <row r="2" spans="1:29" s="26" customFormat="1" ht="39" customHeight="1" x14ac:dyDescent="0.3">
      <c r="A2" s="176" t="s">
        <v>1</v>
      </c>
      <c r="B2" s="176"/>
      <c r="C2" s="176"/>
      <c r="D2" s="176"/>
      <c r="E2" s="176"/>
      <c r="F2" s="176"/>
      <c r="G2" s="176"/>
      <c r="H2" s="27">
        <f>H4+H30+H56+H82</f>
        <v>0</v>
      </c>
      <c r="I2" s="27">
        <f>I4+I30+I56+I82</f>
        <v>200</v>
      </c>
    </row>
    <row r="3" spans="1:29" s="26" customFormat="1" ht="20.399999999999999" x14ac:dyDescent="0.3">
      <c r="A3" s="1" t="s">
        <v>2</v>
      </c>
      <c r="B3" s="1" t="s">
        <v>3</v>
      </c>
      <c r="C3" s="1" t="s">
        <v>4</v>
      </c>
      <c r="D3" s="1" t="s">
        <v>5</v>
      </c>
      <c r="E3" s="1" t="s">
        <v>6</v>
      </c>
      <c r="F3" s="6" t="s">
        <v>7</v>
      </c>
      <c r="G3" s="1" t="s">
        <v>8</v>
      </c>
    </row>
    <row r="4" spans="1:29" s="26" customFormat="1" ht="75" customHeight="1" x14ac:dyDescent="0.3">
      <c r="A4" s="172" t="s">
        <v>9</v>
      </c>
      <c r="B4" s="172"/>
      <c r="C4" s="172"/>
      <c r="D4" s="172"/>
      <c r="E4" s="172"/>
      <c r="F4" s="172"/>
      <c r="G4" s="172"/>
      <c r="H4" s="27">
        <f>SUM(F5:F29)</f>
        <v>0</v>
      </c>
      <c r="I4" s="26">
        <f>COUNT(F5:F29)*2</f>
        <v>50</v>
      </c>
      <c r="J4" s="1" t="s">
        <v>1066</v>
      </c>
      <c r="K4" s="1" t="s">
        <v>1067</v>
      </c>
      <c r="L4" s="1" t="s">
        <v>1068</v>
      </c>
      <c r="M4" s="1" t="s">
        <v>1069</v>
      </c>
      <c r="N4" s="1" t="s">
        <v>1070</v>
      </c>
      <c r="O4" s="1" t="s">
        <v>1071</v>
      </c>
      <c r="P4" s="1" t="s">
        <v>1072</v>
      </c>
      <c r="Q4" s="1" t="s">
        <v>1073</v>
      </c>
      <c r="R4" s="1" t="s">
        <v>1074</v>
      </c>
      <c r="S4" s="1" t="s">
        <v>1075</v>
      </c>
      <c r="T4" s="1" t="s">
        <v>1076</v>
      </c>
      <c r="U4" s="1" t="s">
        <v>1077</v>
      </c>
      <c r="V4" s="1" t="s">
        <v>1078</v>
      </c>
      <c r="W4" s="1" t="s">
        <v>1079</v>
      </c>
      <c r="X4" s="1" t="s">
        <v>1080</v>
      </c>
      <c r="Y4" s="1" t="s">
        <v>1081</v>
      </c>
      <c r="Z4" s="1" t="s">
        <v>1082</v>
      </c>
      <c r="AA4" s="1" t="s">
        <v>1083</v>
      </c>
      <c r="AB4" s="1" t="s">
        <v>1084</v>
      </c>
      <c r="AC4" s="1" t="s">
        <v>1085</v>
      </c>
    </row>
    <row r="5" spans="1:29" s="26" customFormat="1" ht="82.05" customHeight="1" x14ac:dyDescent="0.3">
      <c r="A5" s="28" t="s">
        <v>10</v>
      </c>
      <c r="B5" s="28" t="s">
        <v>11</v>
      </c>
      <c r="C5" s="48" t="s">
        <v>12</v>
      </c>
      <c r="D5" s="48" t="s">
        <v>805</v>
      </c>
      <c r="E5" s="16" t="s">
        <v>1038</v>
      </c>
      <c r="F5" s="7">
        <v>0</v>
      </c>
      <c r="G5" s="2"/>
      <c r="J5" s="24" t="s">
        <v>1087</v>
      </c>
      <c r="K5" s="24" t="s">
        <v>1086</v>
      </c>
      <c r="L5" s="24" t="s">
        <v>1086</v>
      </c>
      <c r="M5" s="25" t="s">
        <v>1086</v>
      </c>
      <c r="N5" s="25" t="s">
        <v>1086</v>
      </c>
      <c r="O5" s="25" t="s">
        <v>1086</v>
      </c>
      <c r="P5" s="25" t="s">
        <v>1086</v>
      </c>
      <c r="Q5" s="25" t="s">
        <v>1086</v>
      </c>
      <c r="R5" s="25" t="s">
        <v>1086</v>
      </c>
      <c r="S5" s="25" t="s">
        <v>1086</v>
      </c>
      <c r="T5" s="25" t="s">
        <v>1086</v>
      </c>
      <c r="U5" s="25" t="s">
        <v>1086</v>
      </c>
      <c r="V5" s="25" t="s">
        <v>1086</v>
      </c>
      <c r="W5" s="25" t="s">
        <v>1086</v>
      </c>
      <c r="X5" s="25" t="s">
        <v>1087</v>
      </c>
      <c r="Y5" s="25" t="s">
        <v>1087</v>
      </c>
      <c r="Z5" s="25" t="s">
        <v>1086</v>
      </c>
      <c r="AA5" s="25" t="s">
        <v>1087</v>
      </c>
      <c r="AB5" s="25" t="s">
        <v>1087</v>
      </c>
      <c r="AC5" s="25" t="s">
        <v>1086</v>
      </c>
    </row>
    <row r="6" spans="1:29" s="26" customFormat="1" ht="87" customHeight="1" x14ac:dyDescent="0.3">
      <c r="A6" s="3"/>
      <c r="B6" s="16"/>
      <c r="C6" s="48" t="s">
        <v>13</v>
      </c>
      <c r="D6" s="48" t="s">
        <v>806</v>
      </c>
      <c r="E6" s="16" t="s">
        <v>1039</v>
      </c>
      <c r="F6" s="7">
        <v>0</v>
      </c>
      <c r="G6" s="2"/>
      <c r="J6" s="29" t="s">
        <v>1087</v>
      </c>
      <c r="K6" s="29" t="s">
        <v>1086</v>
      </c>
      <c r="L6" s="29" t="s">
        <v>1086</v>
      </c>
      <c r="M6" s="30" t="s">
        <v>1086</v>
      </c>
      <c r="N6" s="30" t="s">
        <v>1086</v>
      </c>
      <c r="O6" s="30" t="s">
        <v>1086</v>
      </c>
      <c r="P6" s="29" t="s">
        <v>1086</v>
      </c>
      <c r="Q6" s="30" t="s">
        <v>1086</v>
      </c>
      <c r="R6" s="29" t="s">
        <v>1086</v>
      </c>
      <c r="S6" s="29" t="s">
        <v>1086</v>
      </c>
      <c r="T6" s="29" t="s">
        <v>1086</v>
      </c>
      <c r="U6" s="29" t="s">
        <v>1086</v>
      </c>
      <c r="V6" s="29" t="s">
        <v>1086</v>
      </c>
      <c r="W6" s="29" t="s">
        <v>1086</v>
      </c>
      <c r="X6" s="29" t="s">
        <v>1087</v>
      </c>
      <c r="Y6" s="29" t="s">
        <v>1087</v>
      </c>
      <c r="Z6" s="29" t="s">
        <v>1086</v>
      </c>
      <c r="AA6" s="29" t="s">
        <v>1087</v>
      </c>
      <c r="AB6" s="29" t="s">
        <v>1087</v>
      </c>
      <c r="AC6" s="29" t="s">
        <v>1086</v>
      </c>
    </row>
    <row r="7" spans="1:29" s="26" customFormat="1" ht="112.5" customHeight="1" x14ac:dyDescent="0.3">
      <c r="A7" s="3"/>
      <c r="B7" s="16"/>
      <c r="C7" s="48" t="s">
        <v>14</v>
      </c>
      <c r="D7" s="48" t="s">
        <v>807</v>
      </c>
      <c r="E7" s="16" t="s">
        <v>1040</v>
      </c>
      <c r="F7" s="7">
        <v>0</v>
      </c>
      <c r="G7" s="2"/>
      <c r="J7" s="29" t="s">
        <v>1087</v>
      </c>
      <c r="K7" s="29" t="s">
        <v>1086</v>
      </c>
      <c r="L7" s="29" t="s">
        <v>1086</v>
      </c>
      <c r="M7" s="30" t="s">
        <v>1086</v>
      </c>
      <c r="N7" s="30" t="s">
        <v>1086</v>
      </c>
      <c r="O7" s="30" t="s">
        <v>1086</v>
      </c>
      <c r="P7" s="29" t="s">
        <v>1086</v>
      </c>
      <c r="Q7" s="30" t="s">
        <v>1086</v>
      </c>
      <c r="R7" s="29" t="s">
        <v>1086</v>
      </c>
      <c r="S7" s="29" t="s">
        <v>1086</v>
      </c>
      <c r="T7" s="29" t="s">
        <v>1086</v>
      </c>
      <c r="U7" s="29" t="s">
        <v>1086</v>
      </c>
      <c r="V7" s="29" t="s">
        <v>1086</v>
      </c>
      <c r="W7" s="29" t="s">
        <v>1086</v>
      </c>
      <c r="X7" s="29" t="s">
        <v>1087</v>
      </c>
      <c r="Y7" s="29" t="s">
        <v>1087</v>
      </c>
      <c r="Z7" s="29" t="s">
        <v>1086</v>
      </c>
      <c r="AA7" s="29" t="s">
        <v>1087</v>
      </c>
      <c r="AB7" s="29" t="s">
        <v>1087</v>
      </c>
      <c r="AC7" s="29" t="s">
        <v>1087</v>
      </c>
    </row>
    <row r="8" spans="1:29" s="26" customFormat="1" ht="105" customHeight="1" x14ac:dyDescent="0.3">
      <c r="A8" s="3"/>
      <c r="B8" s="16"/>
      <c r="C8" s="48" t="s">
        <v>15</v>
      </c>
      <c r="D8" s="48" t="s">
        <v>958</v>
      </c>
      <c r="E8" s="16" t="s">
        <v>1038</v>
      </c>
      <c r="F8" s="7">
        <v>0</v>
      </c>
      <c r="G8" s="2"/>
      <c r="J8" s="29" t="s">
        <v>1087</v>
      </c>
      <c r="K8" s="29" t="s">
        <v>1086</v>
      </c>
      <c r="L8" s="29" t="s">
        <v>1086</v>
      </c>
      <c r="M8" s="30" t="s">
        <v>1086</v>
      </c>
      <c r="N8" s="30" t="s">
        <v>1086</v>
      </c>
      <c r="O8" s="30" t="s">
        <v>1086</v>
      </c>
      <c r="P8" s="29" t="s">
        <v>1086</v>
      </c>
      <c r="Q8" s="30" t="s">
        <v>1086</v>
      </c>
      <c r="R8" s="29" t="s">
        <v>1086</v>
      </c>
      <c r="S8" s="29" t="s">
        <v>1086</v>
      </c>
      <c r="T8" s="29" t="s">
        <v>1086</v>
      </c>
      <c r="U8" s="29" t="s">
        <v>1086</v>
      </c>
      <c r="V8" s="29" t="s">
        <v>1086</v>
      </c>
      <c r="W8" s="29" t="s">
        <v>1086</v>
      </c>
      <c r="X8" s="29" t="s">
        <v>1087</v>
      </c>
      <c r="Y8" s="29" t="s">
        <v>1087</v>
      </c>
      <c r="Z8" s="29" t="s">
        <v>1086</v>
      </c>
      <c r="AA8" s="29" t="s">
        <v>1087</v>
      </c>
      <c r="AB8" s="29" t="s">
        <v>1087</v>
      </c>
      <c r="AC8" s="29" t="s">
        <v>1086</v>
      </c>
    </row>
    <row r="9" spans="1:29" s="26" customFormat="1" ht="91.95" customHeight="1" x14ac:dyDescent="0.3">
      <c r="A9" s="3"/>
      <c r="B9" s="16"/>
      <c r="C9" s="49" t="s">
        <v>16</v>
      </c>
      <c r="D9" s="48" t="s">
        <v>17</v>
      </c>
      <c r="E9" s="16" t="s">
        <v>1038</v>
      </c>
      <c r="F9" s="7">
        <v>0</v>
      </c>
      <c r="G9" s="2"/>
      <c r="J9" s="29" t="s">
        <v>1087</v>
      </c>
      <c r="K9" s="29" t="s">
        <v>1086</v>
      </c>
      <c r="L9" s="29" t="s">
        <v>1086</v>
      </c>
      <c r="M9" s="30" t="s">
        <v>1086</v>
      </c>
      <c r="N9" s="30" t="s">
        <v>1086</v>
      </c>
      <c r="O9" s="30" t="s">
        <v>1086</v>
      </c>
      <c r="P9" s="29" t="s">
        <v>1086</v>
      </c>
      <c r="Q9" s="30" t="s">
        <v>1086</v>
      </c>
      <c r="R9" s="29" t="s">
        <v>1086</v>
      </c>
      <c r="S9" s="29" t="s">
        <v>1086</v>
      </c>
      <c r="T9" s="29" t="s">
        <v>1086</v>
      </c>
      <c r="U9" s="29" t="s">
        <v>1086</v>
      </c>
      <c r="V9" s="29" t="s">
        <v>1086</v>
      </c>
      <c r="W9" s="29" t="s">
        <v>1086</v>
      </c>
      <c r="X9" s="29" t="s">
        <v>1087</v>
      </c>
      <c r="Y9" s="29" t="s">
        <v>1087</v>
      </c>
      <c r="Z9" s="29" t="s">
        <v>1086</v>
      </c>
      <c r="AA9" s="29" t="s">
        <v>1087</v>
      </c>
      <c r="AB9" s="29" t="s">
        <v>1087</v>
      </c>
      <c r="AC9" s="29" t="s">
        <v>1086</v>
      </c>
    </row>
    <row r="10" spans="1:29" s="26" customFormat="1" ht="85.05" customHeight="1" x14ac:dyDescent="0.3">
      <c r="A10" s="28" t="s">
        <v>18</v>
      </c>
      <c r="B10" s="28" t="s">
        <v>19</v>
      </c>
      <c r="C10" s="50" t="s">
        <v>20</v>
      </c>
      <c r="D10" s="50" t="s">
        <v>956</v>
      </c>
      <c r="E10" s="17" t="s">
        <v>1041</v>
      </c>
      <c r="F10" s="7">
        <v>0</v>
      </c>
      <c r="G10" s="2"/>
      <c r="J10" s="29" t="s">
        <v>1087</v>
      </c>
      <c r="K10" s="29" t="s">
        <v>1086</v>
      </c>
      <c r="L10" s="29" t="s">
        <v>1086</v>
      </c>
      <c r="M10" s="29" t="s">
        <v>1086</v>
      </c>
      <c r="N10" s="29" t="s">
        <v>1086</v>
      </c>
      <c r="O10" s="29" t="s">
        <v>1086</v>
      </c>
      <c r="P10" s="29" t="s">
        <v>1086</v>
      </c>
      <c r="Q10" s="29" t="s">
        <v>1086</v>
      </c>
      <c r="R10" s="29" t="s">
        <v>1086</v>
      </c>
      <c r="S10" s="29" t="s">
        <v>1086</v>
      </c>
      <c r="T10" s="29" t="s">
        <v>1086</v>
      </c>
      <c r="U10" s="29" t="s">
        <v>1086</v>
      </c>
      <c r="V10" s="29" t="s">
        <v>1086</v>
      </c>
      <c r="W10" s="29" t="s">
        <v>1086</v>
      </c>
      <c r="X10" s="29" t="s">
        <v>1086</v>
      </c>
      <c r="Y10" s="29" t="s">
        <v>1086</v>
      </c>
      <c r="Z10" s="29" t="s">
        <v>1086</v>
      </c>
      <c r="AA10" s="29" t="s">
        <v>1087</v>
      </c>
      <c r="AB10" s="29" t="s">
        <v>1087</v>
      </c>
      <c r="AC10" s="29" t="s">
        <v>1087</v>
      </c>
    </row>
    <row r="11" spans="1:29" s="26" customFormat="1" ht="81.599999999999994" x14ac:dyDescent="0.3">
      <c r="A11" s="17"/>
      <c r="B11" s="17"/>
      <c r="C11" s="50" t="s">
        <v>21</v>
      </c>
      <c r="D11" s="50" t="s">
        <v>957</v>
      </c>
      <c r="E11" s="17" t="s">
        <v>1041</v>
      </c>
      <c r="F11" s="7">
        <v>0</v>
      </c>
      <c r="G11" s="2"/>
      <c r="J11" s="29" t="s">
        <v>1087</v>
      </c>
      <c r="K11" s="29" t="s">
        <v>1086</v>
      </c>
      <c r="L11" s="29" t="s">
        <v>1086</v>
      </c>
      <c r="M11" s="29" t="s">
        <v>1086</v>
      </c>
      <c r="N11" s="29" t="s">
        <v>1086</v>
      </c>
      <c r="O11" s="29" t="s">
        <v>1086</v>
      </c>
      <c r="P11" s="29" t="s">
        <v>1086</v>
      </c>
      <c r="Q11" s="29" t="s">
        <v>1086</v>
      </c>
      <c r="R11" s="29" t="s">
        <v>1086</v>
      </c>
      <c r="S11" s="29" t="s">
        <v>1086</v>
      </c>
      <c r="T11" s="29" t="s">
        <v>1086</v>
      </c>
      <c r="U11" s="29" t="s">
        <v>1086</v>
      </c>
      <c r="V11" s="29" t="s">
        <v>1086</v>
      </c>
      <c r="W11" s="29" t="s">
        <v>1086</v>
      </c>
      <c r="X11" s="29" t="s">
        <v>1086</v>
      </c>
      <c r="Y11" s="29" t="s">
        <v>1086</v>
      </c>
      <c r="Z11" s="29" t="s">
        <v>1086</v>
      </c>
      <c r="AA11" s="29" t="s">
        <v>1087</v>
      </c>
      <c r="AB11" s="29" t="s">
        <v>1087</v>
      </c>
      <c r="AC11" s="29" t="s">
        <v>1087</v>
      </c>
    </row>
    <row r="12" spans="1:29" s="26" customFormat="1" ht="121.05" customHeight="1" x14ac:dyDescent="0.3">
      <c r="A12" s="17"/>
      <c r="B12" s="17"/>
      <c r="C12" s="50" t="s">
        <v>22</v>
      </c>
      <c r="D12" s="50" t="s">
        <v>1028</v>
      </c>
      <c r="E12" s="17" t="s">
        <v>1041</v>
      </c>
      <c r="F12" s="7">
        <v>0</v>
      </c>
      <c r="G12" s="2"/>
      <c r="J12" s="29" t="s">
        <v>1087</v>
      </c>
      <c r="K12" s="29" t="s">
        <v>1086</v>
      </c>
      <c r="L12" s="29" t="s">
        <v>1086</v>
      </c>
      <c r="M12" s="29" t="s">
        <v>1086</v>
      </c>
      <c r="N12" s="29" t="s">
        <v>1086</v>
      </c>
      <c r="O12" s="29" t="s">
        <v>1086</v>
      </c>
      <c r="P12" s="29" t="s">
        <v>1086</v>
      </c>
      <c r="Q12" s="29" t="s">
        <v>1086</v>
      </c>
      <c r="R12" s="29" t="s">
        <v>1086</v>
      </c>
      <c r="S12" s="29" t="s">
        <v>1086</v>
      </c>
      <c r="T12" s="29" t="s">
        <v>1086</v>
      </c>
      <c r="U12" s="29" t="s">
        <v>1086</v>
      </c>
      <c r="V12" s="29" t="s">
        <v>1086</v>
      </c>
      <c r="W12" s="29" t="s">
        <v>1086</v>
      </c>
      <c r="X12" s="29" t="s">
        <v>1086</v>
      </c>
      <c r="Y12" s="29" t="s">
        <v>1086</v>
      </c>
      <c r="Z12" s="29" t="s">
        <v>1086</v>
      </c>
      <c r="AA12" s="29" t="s">
        <v>1087</v>
      </c>
      <c r="AB12" s="29" t="s">
        <v>1087</v>
      </c>
      <c r="AC12" s="29" t="s">
        <v>1087</v>
      </c>
    </row>
    <row r="13" spans="1:29" s="26" customFormat="1" ht="85.05" customHeight="1" x14ac:dyDescent="0.3">
      <c r="A13" s="17"/>
      <c r="B13" s="17"/>
      <c r="C13" s="50" t="s">
        <v>23</v>
      </c>
      <c r="D13" s="50" t="s">
        <v>808</v>
      </c>
      <c r="E13" s="17" t="s">
        <v>1042</v>
      </c>
      <c r="F13" s="7">
        <v>0</v>
      </c>
      <c r="G13" s="2"/>
      <c r="J13" s="29" t="s">
        <v>1087</v>
      </c>
      <c r="K13" s="29" t="s">
        <v>1087</v>
      </c>
      <c r="L13" s="29" t="s">
        <v>1087</v>
      </c>
      <c r="M13" s="29" t="s">
        <v>1087</v>
      </c>
      <c r="N13" s="29" t="s">
        <v>1087</v>
      </c>
      <c r="O13" s="29" t="s">
        <v>1087</v>
      </c>
      <c r="P13" s="29" t="s">
        <v>1087</v>
      </c>
      <c r="Q13" s="29" t="s">
        <v>1087</v>
      </c>
      <c r="R13" s="29" t="s">
        <v>1087</v>
      </c>
      <c r="S13" s="29" t="s">
        <v>1087</v>
      </c>
      <c r="T13" s="29" t="s">
        <v>1087</v>
      </c>
      <c r="U13" s="29" t="s">
        <v>1087</v>
      </c>
      <c r="V13" s="29" t="s">
        <v>1087</v>
      </c>
      <c r="W13" s="29" t="s">
        <v>1087</v>
      </c>
      <c r="X13" s="29" t="s">
        <v>1087</v>
      </c>
      <c r="Y13" s="29" t="s">
        <v>1087</v>
      </c>
      <c r="Z13" s="29" t="s">
        <v>1086</v>
      </c>
      <c r="AA13" s="29" t="s">
        <v>1087</v>
      </c>
      <c r="AB13" s="29" t="s">
        <v>1087</v>
      </c>
      <c r="AC13" s="29" t="s">
        <v>1087</v>
      </c>
    </row>
    <row r="14" spans="1:29" s="26" customFormat="1" ht="61.2" x14ac:dyDescent="0.3">
      <c r="A14" s="17"/>
      <c r="B14" s="17"/>
      <c r="C14" s="50" t="s">
        <v>24</v>
      </c>
      <c r="D14" s="50" t="s">
        <v>809</v>
      </c>
      <c r="E14" s="17" t="s">
        <v>1041</v>
      </c>
      <c r="F14" s="7">
        <v>0</v>
      </c>
      <c r="G14" s="2"/>
      <c r="J14" s="29" t="s">
        <v>1087</v>
      </c>
      <c r="K14" s="29" t="s">
        <v>1087</v>
      </c>
      <c r="L14" s="29" t="s">
        <v>1087</v>
      </c>
      <c r="M14" s="29" t="s">
        <v>1087</v>
      </c>
      <c r="N14" s="29" t="s">
        <v>1087</v>
      </c>
      <c r="O14" s="29" t="s">
        <v>1087</v>
      </c>
      <c r="P14" s="29" t="s">
        <v>1087</v>
      </c>
      <c r="Q14" s="29" t="s">
        <v>1087</v>
      </c>
      <c r="R14" s="29" t="s">
        <v>1087</v>
      </c>
      <c r="S14" s="29" t="s">
        <v>1087</v>
      </c>
      <c r="T14" s="29" t="s">
        <v>1087</v>
      </c>
      <c r="U14" s="29" t="s">
        <v>1087</v>
      </c>
      <c r="V14" s="29" t="s">
        <v>1086</v>
      </c>
      <c r="W14" s="29" t="s">
        <v>1087</v>
      </c>
      <c r="X14" s="29" t="s">
        <v>1087</v>
      </c>
      <c r="Y14" s="29" t="s">
        <v>1087</v>
      </c>
      <c r="Z14" s="29" t="s">
        <v>1086</v>
      </c>
      <c r="AA14" s="29" t="s">
        <v>1087</v>
      </c>
      <c r="AB14" s="29" t="s">
        <v>1087</v>
      </c>
      <c r="AC14" s="29" t="s">
        <v>1087</v>
      </c>
    </row>
    <row r="15" spans="1:29" s="26" customFormat="1" ht="102" x14ac:dyDescent="0.3">
      <c r="A15" s="28" t="s">
        <v>25</v>
      </c>
      <c r="B15" s="28" t="s">
        <v>26</v>
      </c>
      <c r="C15" s="50" t="s">
        <v>27</v>
      </c>
      <c r="D15" s="50" t="s">
        <v>810</v>
      </c>
      <c r="E15" s="17" t="s">
        <v>1039</v>
      </c>
      <c r="F15" s="7">
        <v>0</v>
      </c>
      <c r="G15" s="17"/>
      <c r="J15" s="29" t="s">
        <v>1086</v>
      </c>
      <c r="K15" s="29" t="s">
        <v>1086</v>
      </c>
      <c r="L15" s="29" t="s">
        <v>1086</v>
      </c>
      <c r="M15" s="29" t="s">
        <v>1086</v>
      </c>
      <c r="N15" s="29" t="s">
        <v>1086</v>
      </c>
      <c r="O15" s="29" t="s">
        <v>1086</v>
      </c>
      <c r="P15" s="29" t="s">
        <v>1086</v>
      </c>
      <c r="Q15" s="29" t="s">
        <v>1086</v>
      </c>
      <c r="R15" s="29" t="s">
        <v>1086</v>
      </c>
      <c r="S15" s="29" t="s">
        <v>1086</v>
      </c>
      <c r="T15" s="29" t="s">
        <v>1086</v>
      </c>
      <c r="U15" s="29" t="s">
        <v>1086</v>
      </c>
      <c r="V15" s="29" t="s">
        <v>1086</v>
      </c>
      <c r="W15" s="29" t="s">
        <v>1086</v>
      </c>
      <c r="X15" s="29" t="s">
        <v>1086</v>
      </c>
      <c r="Y15" s="29" t="s">
        <v>1086</v>
      </c>
      <c r="Z15" s="29" t="s">
        <v>1086</v>
      </c>
      <c r="AA15" s="29" t="s">
        <v>1086</v>
      </c>
      <c r="AB15" s="29" t="s">
        <v>1086</v>
      </c>
      <c r="AC15" s="29" t="s">
        <v>1086</v>
      </c>
    </row>
    <row r="16" spans="1:29" s="26" customFormat="1" ht="61.2" x14ac:dyDescent="0.3">
      <c r="A16" s="17"/>
      <c r="B16" s="17"/>
      <c r="C16" s="50" t="s">
        <v>28</v>
      </c>
      <c r="D16" s="50" t="s">
        <v>29</v>
      </c>
      <c r="E16" s="17" t="s">
        <v>1043</v>
      </c>
      <c r="F16" s="7">
        <v>0</v>
      </c>
      <c r="G16" s="17"/>
      <c r="J16" s="29" t="s">
        <v>1086</v>
      </c>
      <c r="K16" s="29" t="s">
        <v>1086</v>
      </c>
      <c r="L16" s="29" t="s">
        <v>1086</v>
      </c>
      <c r="M16" s="29" t="s">
        <v>1086</v>
      </c>
      <c r="N16" s="29" t="s">
        <v>1086</v>
      </c>
      <c r="O16" s="29" t="s">
        <v>1086</v>
      </c>
      <c r="P16" s="29" t="s">
        <v>1086</v>
      </c>
      <c r="Q16" s="29" t="s">
        <v>1086</v>
      </c>
      <c r="R16" s="29" t="s">
        <v>1086</v>
      </c>
      <c r="S16" s="29" t="s">
        <v>1086</v>
      </c>
      <c r="T16" s="29" t="s">
        <v>1086</v>
      </c>
      <c r="U16" s="29" t="s">
        <v>1086</v>
      </c>
      <c r="V16" s="29" t="s">
        <v>1086</v>
      </c>
      <c r="W16" s="29" t="s">
        <v>1086</v>
      </c>
      <c r="X16" s="29" t="s">
        <v>1086</v>
      </c>
      <c r="Y16" s="29" t="s">
        <v>1086</v>
      </c>
      <c r="Z16" s="29" t="s">
        <v>1086</v>
      </c>
      <c r="AA16" s="29" t="s">
        <v>1086</v>
      </c>
      <c r="AB16" s="29" t="s">
        <v>1086</v>
      </c>
      <c r="AC16" s="29" t="s">
        <v>1086</v>
      </c>
    </row>
    <row r="17" spans="1:29" s="26" customFormat="1" ht="102" x14ac:dyDescent="0.3">
      <c r="A17" s="17"/>
      <c r="B17" s="17"/>
      <c r="C17" s="51" t="s">
        <v>30</v>
      </c>
      <c r="D17" s="50" t="s">
        <v>811</v>
      </c>
      <c r="E17" s="17" t="s">
        <v>1043</v>
      </c>
      <c r="F17" s="7">
        <v>0</v>
      </c>
      <c r="G17" s="17"/>
      <c r="J17" s="29" t="s">
        <v>1086</v>
      </c>
      <c r="K17" s="29" t="s">
        <v>1086</v>
      </c>
      <c r="L17" s="29" t="s">
        <v>1086</v>
      </c>
      <c r="M17" s="29" t="s">
        <v>1086</v>
      </c>
      <c r="N17" s="29" t="s">
        <v>1086</v>
      </c>
      <c r="O17" s="29" t="s">
        <v>1086</v>
      </c>
      <c r="P17" s="29" t="s">
        <v>1086</v>
      </c>
      <c r="Q17" s="29" t="s">
        <v>1086</v>
      </c>
      <c r="R17" s="29" t="s">
        <v>1086</v>
      </c>
      <c r="S17" s="29" t="s">
        <v>1086</v>
      </c>
      <c r="T17" s="29" t="s">
        <v>1086</v>
      </c>
      <c r="U17" s="29" t="s">
        <v>1086</v>
      </c>
      <c r="V17" s="29" t="s">
        <v>1086</v>
      </c>
      <c r="W17" s="29" t="s">
        <v>1086</v>
      </c>
      <c r="X17" s="29" t="s">
        <v>1086</v>
      </c>
      <c r="Y17" s="29" t="s">
        <v>1086</v>
      </c>
      <c r="Z17" s="29" t="s">
        <v>1086</v>
      </c>
      <c r="AA17" s="29" t="s">
        <v>1086</v>
      </c>
      <c r="AB17" s="29" t="s">
        <v>1086</v>
      </c>
      <c r="AC17" s="29" t="s">
        <v>1086</v>
      </c>
    </row>
    <row r="18" spans="1:29" s="26" customFormat="1" ht="61.2" x14ac:dyDescent="0.3">
      <c r="A18" s="17"/>
      <c r="B18" s="17"/>
      <c r="C18" s="50" t="s">
        <v>31</v>
      </c>
      <c r="D18" s="50" t="s">
        <v>954</v>
      </c>
      <c r="E18" s="17" t="s">
        <v>1039</v>
      </c>
      <c r="F18" s="7">
        <v>0</v>
      </c>
      <c r="G18" s="17"/>
      <c r="J18" s="29" t="s">
        <v>1086</v>
      </c>
      <c r="K18" s="29" t="s">
        <v>1086</v>
      </c>
      <c r="L18" s="29" t="s">
        <v>1086</v>
      </c>
      <c r="M18" s="29" t="s">
        <v>1086</v>
      </c>
      <c r="N18" s="29" t="s">
        <v>1086</v>
      </c>
      <c r="O18" s="29" t="s">
        <v>1086</v>
      </c>
      <c r="P18" s="29" t="s">
        <v>1086</v>
      </c>
      <c r="Q18" s="29" t="s">
        <v>1086</v>
      </c>
      <c r="R18" s="29" t="s">
        <v>1086</v>
      </c>
      <c r="S18" s="29" t="s">
        <v>1086</v>
      </c>
      <c r="T18" s="29" t="s">
        <v>1086</v>
      </c>
      <c r="U18" s="29" t="s">
        <v>1086</v>
      </c>
      <c r="V18" s="29" t="s">
        <v>1086</v>
      </c>
      <c r="W18" s="29" t="s">
        <v>1086</v>
      </c>
      <c r="X18" s="29" t="s">
        <v>1086</v>
      </c>
      <c r="Y18" s="29" t="s">
        <v>1086</v>
      </c>
      <c r="Z18" s="29" t="s">
        <v>1086</v>
      </c>
      <c r="AA18" s="29" t="s">
        <v>1086</v>
      </c>
      <c r="AB18" s="29" t="s">
        <v>1086</v>
      </c>
      <c r="AC18" s="29" t="s">
        <v>1086</v>
      </c>
    </row>
    <row r="19" spans="1:29" s="26" customFormat="1" ht="81.599999999999994" x14ac:dyDescent="0.3">
      <c r="A19" s="17"/>
      <c r="B19" s="17"/>
      <c r="C19" s="50" t="s">
        <v>32</v>
      </c>
      <c r="D19" s="50" t="s">
        <v>955</v>
      </c>
      <c r="E19" s="17" t="s">
        <v>1038</v>
      </c>
      <c r="F19" s="7">
        <v>0</v>
      </c>
      <c r="G19" s="17"/>
      <c r="J19" s="29" t="s">
        <v>1087</v>
      </c>
      <c r="K19" s="29" t="s">
        <v>1086</v>
      </c>
      <c r="L19" s="29" t="s">
        <v>1087</v>
      </c>
      <c r="M19" s="29" t="s">
        <v>1086</v>
      </c>
      <c r="N19" s="29" t="s">
        <v>1086</v>
      </c>
      <c r="O19" s="29" t="s">
        <v>1086</v>
      </c>
      <c r="P19" s="29" t="s">
        <v>1086</v>
      </c>
      <c r="Q19" s="29" t="s">
        <v>1086</v>
      </c>
      <c r="R19" s="29" t="s">
        <v>1086</v>
      </c>
      <c r="S19" s="29" t="s">
        <v>1086</v>
      </c>
      <c r="T19" s="29" t="s">
        <v>1086</v>
      </c>
      <c r="U19" s="29" t="s">
        <v>1086</v>
      </c>
      <c r="V19" s="29" t="s">
        <v>1086</v>
      </c>
      <c r="W19" s="29" t="s">
        <v>1086</v>
      </c>
      <c r="X19" s="29" t="s">
        <v>1087</v>
      </c>
      <c r="Y19" s="29" t="s">
        <v>1087</v>
      </c>
      <c r="Z19" s="29" t="s">
        <v>1086</v>
      </c>
      <c r="AA19" s="29" t="s">
        <v>1087</v>
      </c>
      <c r="AB19" s="29" t="s">
        <v>1087</v>
      </c>
      <c r="AC19" s="29" t="s">
        <v>1086</v>
      </c>
    </row>
    <row r="20" spans="1:29" s="26" customFormat="1" ht="102" x14ac:dyDescent="0.3">
      <c r="A20" s="28" t="s">
        <v>33</v>
      </c>
      <c r="B20" s="28" t="s">
        <v>34</v>
      </c>
      <c r="C20" s="50" t="s">
        <v>35</v>
      </c>
      <c r="D20" s="50" t="s">
        <v>812</v>
      </c>
      <c r="E20" s="17" t="s">
        <v>1040</v>
      </c>
      <c r="F20" s="7">
        <v>0</v>
      </c>
      <c r="G20" s="2"/>
      <c r="J20" s="29" t="s">
        <v>1087</v>
      </c>
      <c r="K20" s="29" t="s">
        <v>1086</v>
      </c>
      <c r="L20" s="29" t="s">
        <v>1086</v>
      </c>
      <c r="M20" s="29" t="s">
        <v>1086</v>
      </c>
      <c r="N20" s="29" t="s">
        <v>1086</v>
      </c>
      <c r="O20" s="29" t="s">
        <v>1086</v>
      </c>
      <c r="P20" s="29" t="s">
        <v>1086</v>
      </c>
      <c r="Q20" s="29" t="s">
        <v>1086</v>
      </c>
      <c r="R20" s="29" t="s">
        <v>1086</v>
      </c>
      <c r="S20" s="29" t="s">
        <v>1086</v>
      </c>
      <c r="T20" s="29" t="s">
        <v>1086</v>
      </c>
      <c r="U20" s="29" t="s">
        <v>1086</v>
      </c>
      <c r="V20" s="29" t="s">
        <v>1086</v>
      </c>
      <c r="W20" s="29" t="s">
        <v>1087</v>
      </c>
      <c r="X20" s="29" t="s">
        <v>1087</v>
      </c>
      <c r="Y20" s="29" t="s">
        <v>1087</v>
      </c>
      <c r="Z20" s="29" t="s">
        <v>1087</v>
      </c>
      <c r="AA20" s="29" t="s">
        <v>1087</v>
      </c>
      <c r="AB20" s="29" t="s">
        <v>1087</v>
      </c>
      <c r="AC20" s="29" t="s">
        <v>1086</v>
      </c>
    </row>
    <row r="21" spans="1:29" s="26" customFormat="1" ht="122.4" x14ac:dyDescent="0.3">
      <c r="A21" s="17"/>
      <c r="B21" s="17"/>
      <c r="C21" s="50" t="s">
        <v>36</v>
      </c>
      <c r="D21" s="50" t="s">
        <v>37</v>
      </c>
      <c r="E21" s="17" t="s">
        <v>1039</v>
      </c>
      <c r="F21" s="7">
        <v>0</v>
      </c>
      <c r="G21" s="2"/>
      <c r="J21" s="29" t="s">
        <v>1087</v>
      </c>
      <c r="K21" s="29" t="s">
        <v>1086</v>
      </c>
      <c r="L21" s="29" t="s">
        <v>1086</v>
      </c>
      <c r="M21" s="29" t="s">
        <v>1086</v>
      </c>
      <c r="N21" s="29" t="s">
        <v>1086</v>
      </c>
      <c r="O21" s="29" t="s">
        <v>1086</v>
      </c>
      <c r="P21" s="29" t="s">
        <v>1086</v>
      </c>
      <c r="Q21" s="29" t="s">
        <v>1086</v>
      </c>
      <c r="R21" s="29" t="s">
        <v>1086</v>
      </c>
      <c r="S21" s="29" t="s">
        <v>1086</v>
      </c>
      <c r="T21" s="29" t="s">
        <v>1086</v>
      </c>
      <c r="U21" s="29" t="s">
        <v>1086</v>
      </c>
      <c r="V21" s="29" t="s">
        <v>1086</v>
      </c>
      <c r="W21" s="29" t="s">
        <v>1087</v>
      </c>
      <c r="X21" s="29" t="s">
        <v>1087</v>
      </c>
      <c r="Y21" s="29" t="s">
        <v>1087</v>
      </c>
      <c r="Z21" s="29" t="s">
        <v>1087</v>
      </c>
      <c r="AA21" s="29" t="s">
        <v>1087</v>
      </c>
      <c r="AB21" s="29" t="s">
        <v>1087</v>
      </c>
      <c r="AC21" s="29" t="s">
        <v>1086</v>
      </c>
    </row>
    <row r="22" spans="1:29" s="26" customFormat="1" ht="102" x14ac:dyDescent="0.3">
      <c r="A22" s="17"/>
      <c r="B22" s="17"/>
      <c r="C22" s="50" t="s">
        <v>38</v>
      </c>
      <c r="D22" s="50" t="s">
        <v>813</v>
      </c>
      <c r="E22" s="17" t="s">
        <v>1039</v>
      </c>
      <c r="F22" s="7">
        <v>0</v>
      </c>
      <c r="G22" s="2"/>
      <c r="J22" s="29" t="s">
        <v>1087</v>
      </c>
      <c r="K22" s="29" t="s">
        <v>1086</v>
      </c>
      <c r="L22" s="29" t="s">
        <v>1086</v>
      </c>
      <c r="M22" s="29" t="s">
        <v>1086</v>
      </c>
      <c r="N22" s="29" t="s">
        <v>1086</v>
      </c>
      <c r="O22" s="29" t="s">
        <v>1086</v>
      </c>
      <c r="P22" s="29" t="s">
        <v>1086</v>
      </c>
      <c r="Q22" s="29" t="s">
        <v>1086</v>
      </c>
      <c r="R22" s="29" t="s">
        <v>1086</v>
      </c>
      <c r="S22" s="29" t="s">
        <v>1086</v>
      </c>
      <c r="T22" s="29" t="s">
        <v>1086</v>
      </c>
      <c r="U22" s="29" t="s">
        <v>1086</v>
      </c>
      <c r="V22" s="29" t="s">
        <v>1086</v>
      </c>
      <c r="W22" s="29" t="s">
        <v>1087</v>
      </c>
      <c r="X22" s="29" t="s">
        <v>1087</v>
      </c>
      <c r="Y22" s="29" t="s">
        <v>1087</v>
      </c>
      <c r="Z22" s="29" t="s">
        <v>1087</v>
      </c>
      <c r="AA22" s="29" t="s">
        <v>1087</v>
      </c>
      <c r="AB22" s="29" t="s">
        <v>1087</v>
      </c>
      <c r="AC22" s="29" t="s">
        <v>1086</v>
      </c>
    </row>
    <row r="23" spans="1:29" s="26" customFormat="1" ht="102" x14ac:dyDescent="0.3">
      <c r="A23" s="17"/>
      <c r="B23" s="17"/>
      <c r="C23" s="50" t="s">
        <v>39</v>
      </c>
      <c r="D23" s="50" t="s">
        <v>814</v>
      </c>
      <c r="E23" s="17" t="s">
        <v>1038</v>
      </c>
      <c r="F23" s="7">
        <v>0</v>
      </c>
      <c r="G23" s="17"/>
      <c r="J23" s="29" t="s">
        <v>1087</v>
      </c>
      <c r="K23" s="29" t="s">
        <v>1086</v>
      </c>
      <c r="L23" s="29" t="s">
        <v>1086</v>
      </c>
      <c r="M23" s="29" t="s">
        <v>1086</v>
      </c>
      <c r="N23" s="29" t="s">
        <v>1086</v>
      </c>
      <c r="O23" s="29" t="s">
        <v>1086</v>
      </c>
      <c r="P23" s="29" t="s">
        <v>1086</v>
      </c>
      <c r="Q23" s="29" t="s">
        <v>1086</v>
      </c>
      <c r="R23" s="29" t="s">
        <v>1086</v>
      </c>
      <c r="S23" s="29" t="s">
        <v>1086</v>
      </c>
      <c r="T23" s="29" t="s">
        <v>1086</v>
      </c>
      <c r="U23" s="29" t="s">
        <v>1086</v>
      </c>
      <c r="V23" s="29" t="s">
        <v>1086</v>
      </c>
      <c r="W23" s="29" t="s">
        <v>1087</v>
      </c>
      <c r="X23" s="29" t="s">
        <v>1087</v>
      </c>
      <c r="Y23" s="29" t="s">
        <v>1087</v>
      </c>
      <c r="Z23" s="29" t="s">
        <v>1087</v>
      </c>
      <c r="AA23" s="29" t="s">
        <v>1087</v>
      </c>
      <c r="AB23" s="29" t="s">
        <v>1087</v>
      </c>
      <c r="AC23" s="29" t="s">
        <v>1086</v>
      </c>
    </row>
    <row r="24" spans="1:29" s="26" customFormat="1" ht="102" x14ac:dyDescent="0.3">
      <c r="A24" s="17"/>
      <c r="B24" s="17"/>
      <c r="C24" s="50" t="s">
        <v>40</v>
      </c>
      <c r="D24" s="50" t="s">
        <v>953</v>
      </c>
      <c r="E24" s="17" t="s">
        <v>1044</v>
      </c>
      <c r="F24" s="7">
        <v>0</v>
      </c>
      <c r="G24" s="17"/>
      <c r="J24" s="29" t="s">
        <v>1087</v>
      </c>
      <c r="K24" s="29" t="s">
        <v>1086</v>
      </c>
      <c r="L24" s="29" t="s">
        <v>1086</v>
      </c>
      <c r="M24" s="29" t="s">
        <v>1086</v>
      </c>
      <c r="N24" s="29" t="s">
        <v>1086</v>
      </c>
      <c r="O24" s="29" t="s">
        <v>1086</v>
      </c>
      <c r="P24" s="29" t="s">
        <v>1086</v>
      </c>
      <c r="Q24" s="29" t="s">
        <v>1086</v>
      </c>
      <c r="R24" s="29" t="s">
        <v>1086</v>
      </c>
      <c r="S24" s="29" t="s">
        <v>1086</v>
      </c>
      <c r="T24" s="29" t="s">
        <v>1086</v>
      </c>
      <c r="U24" s="29" t="s">
        <v>1086</v>
      </c>
      <c r="V24" s="29" t="s">
        <v>1086</v>
      </c>
      <c r="W24" s="29" t="s">
        <v>1087</v>
      </c>
      <c r="X24" s="29" t="s">
        <v>1086</v>
      </c>
      <c r="Y24" s="29" t="s">
        <v>1086</v>
      </c>
      <c r="Z24" s="29" t="s">
        <v>1086</v>
      </c>
      <c r="AA24" s="29" t="s">
        <v>1087</v>
      </c>
      <c r="AB24" s="29" t="s">
        <v>1087</v>
      </c>
      <c r="AC24" s="29" t="s">
        <v>1086</v>
      </c>
    </row>
    <row r="25" spans="1:29" s="26" customFormat="1" ht="102" x14ac:dyDescent="0.3">
      <c r="A25" s="28" t="s">
        <v>41</v>
      </c>
      <c r="B25" s="32" t="s">
        <v>42</v>
      </c>
      <c r="C25" s="50" t="s">
        <v>43</v>
      </c>
      <c r="D25" s="50" t="s">
        <v>44</v>
      </c>
      <c r="E25" s="17" t="s">
        <v>1045</v>
      </c>
      <c r="F25" s="7">
        <v>0</v>
      </c>
      <c r="G25" s="17"/>
      <c r="J25" s="29" t="s">
        <v>1086</v>
      </c>
      <c r="K25" s="29" t="s">
        <v>1086</v>
      </c>
      <c r="L25" s="29" t="s">
        <v>1086</v>
      </c>
      <c r="M25" s="29" t="s">
        <v>1086</v>
      </c>
      <c r="N25" s="29" t="s">
        <v>1086</v>
      </c>
      <c r="O25" s="29" t="s">
        <v>1086</v>
      </c>
      <c r="P25" s="29" t="s">
        <v>1086</v>
      </c>
      <c r="Q25" s="29" t="s">
        <v>1086</v>
      </c>
      <c r="R25" s="29" t="s">
        <v>1086</v>
      </c>
      <c r="S25" s="29" t="s">
        <v>1086</v>
      </c>
      <c r="T25" s="29" t="s">
        <v>1086</v>
      </c>
      <c r="U25" s="29" t="s">
        <v>1086</v>
      </c>
      <c r="V25" s="29" t="s">
        <v>1086</v>
      </c>
      <c r="W25" s="29" t="s">
        <v>1086</v>
      </c>
      <c r="X25" s="29" t="s">
        <v>1086</v>
      </c>
      <c r="Y25" s="29" t="s">
        <v>1086</v>
      </c>
      <c r="Z25" s="29" t="s">
        <v>1086</v>
      </c>
      <c r="AA25" s="29" t="s">
        <v>1086</v>
      </c>
      <c r="AB25" s="29" t="s">
        <v>1086</v>
      </c>
      <c r="AC25" s="29" t="s">
        <v>1086</v>
      </c>
    </row>
    <row r="26" spans="1:29" s="26" customFormat="1" ht="102" x14ac:dyDescent="0.3">
      <c r="A26" s="17"/>
      <c r="B26" s="17"/>
      <c r="C26" s="50" t="s">
        <v>45</v>
      </c>
      <c r="D26" s="50" t="s">
        <v>815</v>
      </c>
      <c r="E26" s="17" t="s">
        <v>1041</v>
      </c>
      <c r="F26" s="7">
        <v>0</v>
      </c>
      <c r="G26" s="17"/>
      <c r="J26" s="29" t="s">
        <v>1086</v>
      </c>
      <c r="K26" s="29" t="s">
        <v>1086</v>
      </c>
      <c r="L26" s="29" t="s">
        <v>1086</v>
      </c>
      <c r="M26" s="29" t="s">
        <v>1086</v>
      </c>
      <c r="N26" s="29" t="s">
        <v>1086</v>
      </c>
      <c r="O26" s="29" t="s">
        <v>1086</v>
      </c>
      <c r="P26" s="29" t="s">
        <v>1086</v>
      </c>
      <c r="Q26" s="29" t="s">
        <v>1086</v>
      </c>
      <c r="R26" s="29" t="s">
        <v>1086</v>
      </c>
      <c r="S26" s="29" t="s">
        <v>1086</v>
      </c>
      <c r="T26" s="29" t="s">
        <v>1086</v>
      </c>
      <c r="U26" s="29" t="s">
        <v>1086</v>
      </c>
      <c r="V26" s="29" t="s">
        <v>1086</v>
      </c>
      <c r="W26" s="29" t="s">
        <v>1086</v>
      </c>
      <c r="X26" s="29" t="s">
        <v>1086</v>
      </c>
      <c r="Y26" s="29" t="s">
        <v>1086</v>
      </c>
      <c r="Z26" s="29" t="s">
        <v>1086</v>
      </c>
      <c r="AA26" s="29" t="s">
        <v>1086</v>
      </c>
      <c r="AB26" s="29" t="s">
        <v>1086</v>
      </c>
      <c r="AC26" s="29" t="s">
        <v>1086</v>
      </c>
    </row>
    <row r="27" spans="1:29" s="26" customFormat="1" ht="102" x14ac:dyDescent="0.3">
      <c r="A27" s="17"/>
      <c r="B27" s="17"/>
      <c r="C27" s="50" t="s">
        <v>46</v>
      </c>
      <c r="D27" s="50" t="s">
        <v>951</v>
      </c>
      <c r="E27" s="17" t="s">
        <v>1043</v>
      </c>
      <c r="F27" s="7">
        <v>0</v>
      </c>
      <c r="G27" s="17"/>
      <c r="J27" s="29" t="s">
        <v>1086</v>
      </c>
      <c r="K27" s="29" t="s">
        <v>1086</v>
      </c>
      <c r="L27" s="29" t="s">
        <v>1086</v>
      </c>
      <c r="M27" s="29" t="s">
        <v>1086</v>
      </c>
      <c r="N27" s="29" t="s">
        <v>1086</v>
      </c>
      <c r="O27" s="29" t="s">
        <v>1086</v>
      </c>
      <c r="P27" s="29" t="s">
        <v>1086</v>
      </c>
      <c r="Q27" s="29" t="s">
        <v>1086</v>
      </c>
      <c r="R27" s="29" t="s">
        <v>1086</v>
      </c>
      <c r="S27" s="29" t="s">
        <v>1086</v>
      </c>
      <c r="T27" s="29" t="s">
        <v>1086</v>
      </c>
      <c r="U27" s="29" t="s">
        <v>1086</v>
      </c>
      <c r="V27" s="29" t="s">
        <v>1086</v>
      </c>
      <c r="W27" s="29" t="s">
        <v>1086</v>
      </c>
      <c r="X27" s="29" t="s">
        <v>1086</v>
      </c>
      <c r="Y27" s="29" t="s">
        <v>1086</v>
      </c>
      <c r="Z27" s="29" t="s">
        <v>1086</v>
      </c>
      <c r="AA27" s="29" t="s">
        <v>1086</v>
      </c>
      <c r="AB27" s="29" t="s">
        <v>1086</v>
      </c>
      <c r="AC27" s="29" t="s">
        <v>1086</v>
      </c>
    </row>
    <row r="28" spans="1:29" s="26" customFormat="1" ht="81.599999999999994" x14ac:dyDescent="0.3">
      <c r="A28" s="17"/>
      <c r="B28" s="17"/>
      <c r="C28" s="50" t="s">
        <v>47</v>
      </c>
      <c r="D28" s="50" t="s">
        <v>48</v>
      </c>
      <c r="E28" s="17" t="s">
        <v>1043</v>
      </c>
      <c r="F28" s="7">
        <v>0</v>
      </c>
      <c r="G28" s="17"/>
      <c r="J28" s="29" t="s">
        <v>1086</v>
      </c>
      <c r="K28" s="29" t="s">
        <v>1086</v>
      </c>
      <c r="L28" s="29" t="s">
        <v>1086</v>
      </c>
      <c r="M28" s="29" t="s">
        <v>1086</v>
      </c>
      <c r="N28" s="29" t="s">
        <v>1086</v>
      </c>
      <c r="O28" s="29" t="s">
        <v>1086</v>
      </c>
      <c r="P28" s="29" t="s">
        <v>1086</v>
      </c>
      <c r="Q28" s="29" t="s">
        <v>1086</v>
      </c>
      <c r="R28" s="29" t="s">
        <v>1086</v>
      </c>
      <c r="S28" s="29" t="s">
        <v>1086</v>
      </c>
      <c r="T28" s="29" t="s">
        <v>1086</v>
      </c>
      <c r="U28" s="29" t="s">
        <v>1086</v>
      </c>
      <c r="V28" s="29" t="s">
        <v>1086</v>
      </c>
      <c r="W28" s="29" t="s">
        <v>1086</v>
      </c>
      <c r="X28" s="29" t="s">
        <v>1086</v>
      </c>
      <c r="Y28" s="29" t="s">
        <v>1086</v>
      </c>
      <c r="Z28" s="29" t="s">
        <v>1086</v>
      </c>
      <c r="AA28" s="29" t="s">
        <v>1086</v>
      </c>
      <c r="AB28" s="29" t="s">
        <v>1086</v>
      </c>
      <c r="AC28" s="29" t="s">
        <v>1086</v>
      </c>
    </row>
    <row r="29" spans="1:29" s="26" customFormat="1" ht="103.05" customHeight="1" x14ac:dyDescent="0.3">
      <c r="A29" s="17"/>
      <c r="B29" s="17"/>
      <c r="C29" s="50" t="s">
        <v>49</v>
      </c>
      <c r="D29" s="50" t="s">
        <v>952</v>
      </c>
      <c r="E29" s="17" t="s">
        <v>1039</v>
      </c>
      <c r="F29" s="7">
        <v>0</v>
      </c>
      <c r="G29" s="17"/>
      <c r="J29" s="29" t="s">
        <v>1086</v>
      </c>
      <c r="K29" s="29" t="s">
        <v>1086</v>
      </c>
      <c r="L29" s="29" t="s">
        <v>1086</v>
      </c>
      <c r="M29" s="29" t="s">
        <v>1086</v>
      </c>
      <c r="N29" s="29" t="s">
        <v>1086</v>
      </c>
      <c r="O29" s="29" t="s">
        <v>1086</v>
      </c>
      <c r="P29" s="29" t="s">
        <v>1086</v>
      </c>
      <c r="Q29" s="29" t="s">
        <v>1086</v>
      </c>
      <c r="R29" s="29" t="s">
        <v>1086</v>
      </c>
      <c r="S29" s="29" t="s">
        <v>1086</v>
      </c>
      <c r="T29" s="29" t="s">
        <v>1086</v>
      </c>
      <c r="U29" s="29" t="s">
        <v>1086</v>
      </c>
      <c r="V29" s="29" t="s">
        <v>1086</v>
      </c>
      <c r="W29" s="29" t="s">
        <v>1086</v>
      </c>
      <c r="X29" s="29" t="s">
        <v>1086</v>
      </c>
      <c r="Y29" s="29" t="s">
        <v>1086</v>
      </c>
      <c r="Z29" s="29" t="s">
        <v>1086</v>
      </c>
      <c r="AA29" s="29" t="s">
        <v>1086</v>
      </c>
      <c r="AB29" s="29" t="s">
        <v>1086</v>
      </c>
      <c r="AC29" s="29" t="s">
        <v>1086</v>
      </c>
    </row>
    <row r="30" spans="1:29" s="26" customFormat="1" ht="63" customHeight="1" x14ac:dyDescent="0.3">
      <c r="A30" s="179" t="s">
        <v>803</v>
      </c>
      <c r="B30" s="179"/>
      <c r="C30" s="179"/>
      <c r="D30" s="179"/>
      <c r="E30" s="179"/>
      <c r="F30" s="179"/>
      <c r="G30" s="179"/>
      <c r="H30" s="27">
        <f>SUM(F31:F55)</f>
        <v>0</v>
      </c>
      <c r="I30" s="26">
        <f>COUNT(F31:F55)*2</f>
        <v>50</v>
      </c>
      <c r="J30" s="29"/>
      <c r="K30" s="29"/>
      <c r="L30" s="29"/>
      <c r="M30" s="29"/>
      <c r="N30" s="29"/>
      <c r="O30" s="29"/>
      <c r="P30" s="29"/>
      <c r="Q30" s="29"/>
      <c r="R30" s="29"/>
      <c r="S30" s="29"/>
      <c r="T30" s="29"/>
      <c r="U30" s="29"/>
      <c r="V30" s="29"/>
      <c r="W30" s="29"/>
      <c r="X30" s="29"/>
      <c r="Y30" s="29"/>
      <c r="Z30" s="29"/>
      <c r="AA30" s="29"/>
      <c r="AB30" s="29"/>
      <c r="AC30" s="29"/>
    </row>
    <row r="31" spans="1:29" s="26" customFormat="1" ht="102" x14ac:dyDescent="0.3">
      <c r="A31" s="28" t="s">
        <v>50</v>
      </c>
      <c r="B31" s="28" t="s">
        <v>51</v>
      </c>
      <c r="C31" s="50" t="s">
        <v>52</v>
      </c>
      <c r="D31" s="50" t="s">
        <v>816</v>
      </c>
      <c r="E31" s="17" t="s">
        <v>1045</v>
      </c>
      <c r="F31" s="7">
        <v>0</v>
      </c>
      <c r="G31" s="17"/>
      <c r="J31" s="29" t="s">
        <v>1086</v>
      </c>
      <c r="K31" s="29" t="s">
        <v>1086</v>
      </c>
      <c r="L31" s="29" t="s">
        <v>1086</v>
      </c>
      <c r="M31" s="29" t="s">
        <v>1086</v>
      </c>
      <c r="N31" s="29" t="s">
        <v>1086</v>
      </c>
      <c r="O31" s="29" t="s">
        <v>1086</v>
      </c>
      <c r="P31" s="29" t="s">
        <v>1086</v>
      </c>
      <c r="Q31" s="29" t="s">
        <v>1086</v>
      </c>
      <c r="R31" s="29" t="s">
        <v>1086</v>
      </c>
      <c r="S31" s="29" t="s">
        <v>1086</v>
      </c>
      <c r="T31" s="29" t="s">
        <v>1086</v>
      </c>
      <c r="U31" s="29" t="s">
        <v>1086</v>
      </c>
      <c r="V31" s="29" t="s">
        <v>1086</v>
      </c>
      <c r="W31" s="29" t="s">
        <v>1086</v>
      </c>
      <c r="X31" s="29" t="s">
        <v>1086</v>
      </c>
      <c r="Y31" s="29" t="s">
        <v>1086</v>
      </c>
      <c r="Z31" s="29" t="s">
        <v>1086</v>
      </c>
      <c r="AA31" s="29" t="s">
        <v>1086</v>
      </c>
      <c r="AB31" s="29" t="s">
        <v>1086</v>
      </c>
      <c r="AC31" s="29" t="s">
        <v>1086</v>
      </c>
    </row>
    <row r="32" spans="1:29" s="26" customFormat="1" ht="85.95" customHeight="1" x14ac:dyDescent="0.3">
      <c r="A32" s="17"/>
      <c r="B32" s="17"/>
      <c r="C32" s="50" t="s">
        <v>54</v>
      </c>
      <c r="D32" s="50" t="s">
        <v>949</v>
      </c>
      <c r="E32" s="17" t="s">
        <v>1043</v>
      </c>
      <c r="F32" s="7">
        <v>0</v>
      </c>
      <c r="G32" s="17"/>
      <c r="J32" s="29" t="s">
        <v>1086</v>
      </c>
      <c r="K32" s="29" t="s">
        <v>1086</v>
      </c>
      <c r="L32" s="29" t="s">
        <v>1086</v>
      </c>
      <c r="M32" s="29" t="s">
        <v>1086</v>
      </c>
      <c r="N32" s="29" t="s">
        <v>1086</v>
      </c>
      <c r="O32" s="29" t="s">
        <v>1086</v>
      </c>
      <c r="P32" s="29" t="s">
        <v>1086</v>
      </c>
      <c r="Q32" s="29" t="s">
        <v>1086</v>
      </c>
      <c r="R32" s="29" t="s">
        <v>1086</v>
      </c>
      <c r="S32" s="29" t="s">
        <v>1086</v>
      </c>
      <c r="T32" s="29" t="s">
        <v>1086</v>
      </c>
      <c r="U32" s="29" t="s">
        <v>1086</v>
      </c>
      <c r="V32" s="29" t="s">
        <v>1086</v>
      </c>
      <c r="W32" s="29" t="s">
        <v>1086</v>
      </c>
      <c r="X32" s="29" t="s">
        <v>1086</v>
      </c>
      <c r="Y32" s="29" t="s">
        <v>1086</v>
      </c>
      <c r="Z32" s="29" t="s">
        <v>1086</v>
      </c>
      <c r="AA32" s="29" t="s">
        <v>1086</v>
      </c>
      <c r="AB32" s="29" t="s">
        <v>1086</v>
      </c>
      <c r="AC32" s="29" t="s">
        <v>1086</v>
      </c>
    </row>
    <row r="33" spans="1:29" s="26" customFormat="1" ht="85.95" customHeight="1" x14ac:dyDescent="0.3">
      <c r="A33" s="17"/>
      <c r="B33" s="17"/>
      <c r="C33" s="50" t="s">
        <v>53</v>
      </c>
      <c r="D33" s="50" t="s">
        <v>950</v>
      </c>
      <c r="E33" s="17" t="s">
        <v>1041</v>
      </c>
      <c r="F33" s="7">
        <v>0</v>
      </c>
      <c r="G33" s="17"/>
      <c r="J33" s="29" t="s">
        <v>1086</v>
      </c>
      <c r="K33" s="29" t="s">
        <v>1086</v>
      </c>
      <c r="L33" s="29" t="s">
        <v>1086</v>
      </c>
      <c r="M33" s="29" t="s">
        <v>1086</v>
      </c>
      <c r="N33" s="29" t="s">
        <v>1086</v>
      </c>
      <c r="O33" s="29" t="s">
        <v>1086</v>
      </c>
      <c r="P33" s="29" t="s">
        <v>1086</v>
      </c>
      <c r="Q33" s="29" t="s">
        <v>1086</v>
      </c>
      <c r="R33" s="29" t="s">
        <v>1086</v>
      </c>
      <c r="S33" s="29" t="s">
        <v>1086</v>
      </c>
      <c r="T33" s="29" t="s">
        <v>1086</v>
      </c>
      <c r="U33" s="29" t="s">
        <v>1086</v>
      </c>
      <c r="V33" s="29" t="s">
        <v>1086</v>
      </c>
      <c r="W33" s="29" t="s">
        <v>1086</v>
      </c>
      <c r="X33" s="29" t="s">
        <v>1086</v>
      </c>
      <c r="Y33" s="29" t="s">
        <v>1086</v>
      </c>
      <c r="Z33" s="29" t="s">
        <v>1086</v>
      </c>
      <c r="AA33" s="29" t="s">
        <v>1086</v>
      </c>
      <c r="AB33" s="29" t="s">
        <v>1086</v>
      </c>
      <c r="AC33" s="29" t="s">
        <v>1086</v>
      </c>
    </row>
    <row r="34" spans="1:29" s="26" customFormat="1" ht="61.2" x14ac:dyDescent="0.3">
      <c r="A34" s="17"/>
      <c r="B34" s="17"/>
      <c r="C34" s="50" t="s">
        <v>55</v>
      </c>
      <c r="D34" s="50" t="s">
        <v>56</v>
      </c>
      <c r="E34" s="17" t="s">
        <v>1039</v>
      </c>
      <c r="F34" s="7">
        <v>0</v>
      </c>
      <c r="G34" s="17"/>
      <c r="J34" s="29" t="s">
        <v>1086</v>
      </c>
      <c r="K34" s="29" t="s">
        <v>1086</v>
      </c>
      <c r="L34" s="29" t="s">
        <v>1086</v>
      </c>
      <c r="M34" s="29" t="s">
        <v>1086</v>
      </c>
      <c r="N34" s="29" t="s">
        <v>1086</v>
      </c>
      <c r="O34" s="29" t="s">
        <v>1086</v>
      </c>
      <c r="P34" s="29" t="s">
        <v>1086</v>
      </c>
      <c r="Q34" s="29" t="s">
        <v>1086</v>
      </c>
      <c r="R34" s="29" t="s">
        <v>1086</v>
      </c>
      <c r="S34" s="29" t="s">
        <v>1086</v>
      </c>
      <c r="T34" s="29" t="s">
        <v>1086</v>
      </c>
      <c r="U34" s="29" t="s">
        <v>1086</v>
      </c>
      <c r="V34" s="29" t="s">
        <v>1086</v>
      </c>
      <c r="W34" s="29" t="s">
        <v>1086</v>
      </c>
      <c r="X34" s="29" t="s">
        <v>1086</v>
      </c>
      <c r="Y34" s="29" t="s">
        <v>1086</v>
      </c>
      <c r="Z34" s="29" t="s">
        <v>1086</v>
      </c>
      <c r="AA34" s="29" t="s">
        <v>1086</v>
      </c>
      <c r="AB34" s="29" t="s">
        <v>1086</v>
      </c>
      <c r="AC34" s="29" t="s">
        <v>1086</v>
      </c>
    </row>
    <row r="35" spans="1:29" s="26" customFormat="1" ht="61.2" x14ac:dyDescent="0.3">
      <c r="A35" s="17"/>
      <c r="B35" s="17"/>
      <c r="C35" s="50" t="s">
        <v>57</v>
      </c>
      <c r="D35" s="50" t="s">
        <v>58</v>
      </c>
      <c r="E35" s="17" t="s">
        <v>1043</v>
      </c>
      <c r="F35" s="7">
        <v>0</v>
      </c>
      <c r="G35" s="17"/>
      <c r="J35" s="29" t="s">
        <v>1086</v>
      </c>
      <c r="K35" s="29" t="s">
        <v>1086</v>
      </c>
      <c r="L35" s="29" t="s">
        <v>1086</v>
      </c>
      <c r="M35" s="29" t="s">
        <v>1086</v>
      </c>
      <c r="N35" s="29" t="s">
        <v>1086</v>
      </c>
      <c r="O35" s="29" t="s">
        <v>1086</v>
      </c>
      <c r="P35" s="29" t="s">
        <v>1086</v>
      </c>
      <c r="Q35" s="29" t="s">
        <v>1086</v>
      </c>
      <c r="R35" s="29" t="s">
        <v>1086</v>
      </c>
      <c r="S35" s="29" t="s">
        <v>1086</v>
      </c>
      <c r="T35" s="29" t="s">
        <v>1086</v>
      </c>
      <c r="U35" s="29" t="s">
        <v>1086</v>
      </c>
      <c r="V35" s="29" t="s">
        <v>1086</v>
      </c>
      <c r="W35" s="29" t="s">
        <v>1086</v>
      </c>
      <c r="X35" s="29" t="s">
        <v>1086</v>
      </c>
      <c r="Y35" s="29" t="s">
        <v>1086</v>
      </c>
      <c r="Z35" s="29" t="s">
        <v>1086</v>
      </c>
      <c r="AA35" s="29" t="s">
        <v>1086</v>
      </c>
      <c r="AB35" s="29" t="s">
        <v>1086</v>
      </c>
      <c r="AC35" s="29" t="s">
        <v>1086</v>
      </c>
    </row>
    <row r="36" spans="1:29" s="26" customFormat="1" ht="61.2" x14ac:dyDescent="0.3">
      <c r="A36" s="28" t="s">
        <v>59</v>
      </c>
      <c r="B36" s="28" t="s">
        <v>60</v>
      </c>
      <c r="C36" s="50" t="s">
        <v>61</v>
      </c>
      <c r="D36" s="50" t="s">
        <v>817</v>
      </c>
      <c r="E36" s="17" t="s">
        <v>1045</v>
      </c>
      <c r="F36" s="7">
        <v>0</v>
      </c>
      <c r="G36" s="17"/>
      <c r="J36" s="29" t="s">
        <v>1086</v>
      </c>
      <c r="K36" s="29" t="s">
        <v>1086</v>
      </c>
      <c r="L36" s="29" t="s">
        <v>1086</v>
      </c>
      <c r="M36" s="29" t="s">
        <v>1086</v>
      </c>
      <c r="N36" s="29" t="s">
        <v>1086</v>
      </c>
      <c r="O36" s="29" t="s">
        <v>1086</v>
      </c>
      <c r="P36" s="29" t="s">
        <v>1086</v>
      </c>
      <c r="Q36" s="29" t="s">
        <v>1086</v>
      </c>
      <c r="R36" s="29" t="s">
        <v>1086</v>
      </c>
      <c r="S36" s="29" t="s">
        <v>1086</v>
      </c>
      <c r="T36" s="29" t="s">
        <v>1086</v>
      </c>
      <c r="U36" s="29" t="s">
        <v>1086</v>
      </c>
      <c r="V36" s="29" t="s">
        <v>1086</v>
      </c>
      <c r="W36" s="29" t="s">
        <v>1086</v>
      </c>
      <c r="X36" s="29" t="s">
        <v>1086</v>
      </c>
      <c r="Y36" s="29" t="s">
        <v>1086</v>
      </c>
      <c r="Z36" s="29" t="s">
        <v>1086</v>
      </c>
      <c r="AA36" s="29" t="s">
        <v>1086</v>
      </c>
      <c r="AB36" s="29" t="s">
        <v>1086</v>
      </c>
      <c r="AC36" s="29" t="s">
        <v>1086</v>
      </c>
    </row>
    <row r="37" spans="1:29" s="26" customFormat="1" ht="61.2" x14ac:dyDescent="0.3">
      <c r="A37" s="31"/>
      <c r="B37" s="31"/>
      <c r="C37" s="50" t="s">
        <v>62</v>
      </c>
      <c r="D37" s="50" t="s">
        <v>63</v>
      </c>
      <c r="E37" s="17" t="s">
        <v>1039</v>
      </c>
      <c r="F37" s="7">
        <v>0</v>
      </c>
      <c r="G37" s="17"/>
      <c r="J37" s="29" t="s">
        <v>1086</v>
      </c>
      <c r="K37" s="29" t="s">
        <v>1086</v>
      </c>
      <c r="L37" s="29" t="s">
        <v>1086</v>
      </c>
      <c r="M37" s="29" t="s">
        <v>1086</v>
      </c>
      <c r="N37" s="29" t="s">
        <v>1086</v>
      </c>
      <c r="O37" s="29" t="s">
        <v>1086</v>
      </c>
      <c r="P37" s="29" t="s">
        <v>1086</v>
      </c>
      <c r="Q37" s="29" t="s">
        <v>1086</v>
      </c>
      <c r="R37" s="29" t="s">
        <v>1086</v>
      </c>
      <c r="S37" s="29" t="s">
        <v>1086</v>
      </c>
      <c r="T37" s="29" t="s">
        <v>1086</v>
      </c>
      <c r="U37" s="29" t="s">
        <v>1086</v>
      </c>
      <c r="V37" s="29" t="s">
        <v>1086</v>
      </c>
      <c r="W37" s="29" t="s">
        <v>1086</v>
      </c>
      <c r="X37" s="29" t="s">
        <v>1086</v>
      </c>
      <c r="Y37" s="29" t="s">
        <v>1086</v>
      </c>
      <c r="Z37" s="29" t="s">
        <v>1086</v>
      </c>
      <c r="AA37" s="29" t="s">
        <v>1086</v>
      </c>
      <c r="AB37" s="29" t="s">
        <v>1086</v>
      </c>
      <c r="AC37" s="29" t="s">
        <v>1086</v>
      </c>
    </row>
    <row r="38" spans="1:29" s="26" customFormat="1" ht="78" customHeight="1" x14ac:dyDescent="0.3">
      <c r="A38" s="17"/>
      <c r="B38" s="17"/>
      <c r="C38" s="50" t="s">
        <v>64</v>
      </c>
      <c r="D38" s="50" t="s">
        <v>65</v>
      </c>
      <c r="E38" s="17" t="s">
        <v>1043</v>
      </c>
      <c r="F38" s="7">
        <v>0</v>
      </c>
      <c r="G38" s="17"/>
      <c r="J38" s="29" t="s">
        <v>1086</v>
      </c>
      <c r="K38" s="29" t="s">
        <v>1086</v>
      </c>
      <c r="L38" s="29" t="s">
        <v>1086</v>
      </c>
      <c r="M38" s="29" t="s">
        <v>1086</v>
      </c>
      <c r="N38" s="29" t="s">
        <v>1086</v>
      </c>
      <c r="O38" s="29" t="s">
        <v>1086</v>
      </c>
      <c r="P38" s="29" t="s">
        <v>1086</v>
      </c>
      <c r="Q38" s="29" t="s">
        <v>1086</v>
      </c>
      <c r="R38" s="29" t="s">
        <v>1086</v>
      </c>
      <c r="S38" s="29" t="s">
        <v>1086</v>
      </c>
      <c r="T38" s="29" t="s">
        <v>1086</v>
      </c>
      <c r="U38" s="29" t="s">
        <v>1086</v>
      </c>
      <c r="V38" s="29" t="s">
        <v>1086</v>
      </c>
      <c r="W38" s="29" t="s">
        <v>1086</v>
      </c>
      <c r="X38" s="29" t="s">
        <v>1086</v>
      </c>
      <c r="Y38" s="29" t="s">
        <v>1086</v>
      </c>
      <c r="Z38" s="29" t="s">
        <v>1086</v>
      </c>
      <c r="AA38" s="29" t="s">
        <v>1086</v>
      </c>
      <c r="AB38" s="29" t="s">
        <v>1086</v>
      </c>
      <c r="AC38" s="29" t="s">
        <v>1086</v>
      </c>
    </row>
    <row r="39" spans="1:29" s="26" customFormat="1" ht="61.2" x14ac:dyDescent="0.3">
      <c r="A39" s="17"/>
      <c r="B39" s="17"/>
      <c r="C39" s="50" t="s">
        <v>66</v>
      </c>
      <c r="D39" s="50" t="s">
        <v>67</v>
      </c>
      <c r="E39" s="17" t="s">
        <v>1038</v>
      </c>
      <c r="F39" s="7">
        <v>0</v>
      </c>
      <c r="G39" s="17"/>
      <c r="J39" s="29" t="s">
        <v>1086</v>
      </c>
      <c r="K39" s="29" t="s">
        <v>1086</v>
      </c>
      <c r="L39" s="29" t="s">
        <v>1086</v>
      </c>
      <c r="M39" s="29" t="s">
        <v>1086</v>
      </c>
      <c r="N39" s="29" t="s">
        <v>1086</v>
      </c>
      <c r="O39" s="29" t="s">
        <v>1086</v>
      </c>
      <c r="P39" s="29" t="s">
        <v>1086</v>
      </c>
      <c r="Q39" s="29" t="s">
        <v>1086</v>
      </c>
      <c r="R39" s="29" t="s">
        <v>1086</v>
      </c>
      <c r="S39" s="29" t="s">
        <v>1086</v>
      </c>
      <c r="T39" s="29" t="s">
        <v>1086</v>
      </c>
      <c r="U39" s="29" t="s">
        <v>1086</v>
      </c>
      <c r="V39" s="29" t="s">
        <v>1086</v>
      </c>
      <c r="W39" s="29" t="s">
        <v>1086</v>
      </c>
      <c r="X39" s="29" t="s">
        <v>1086</v>
      </c>
      <c r="Y39" s="29" t="s">
        <v>1086</v>
      </c>
      <c r="Z39" s="29" t="s">
        <v>1086</v>
      </c>
      <c r="AA39" s="29" t="s">
        <v>1086</v>
      </c>
      <c r="AB39" s="29" t="s">
        <v>1086</v>
      </c>
      <c r="AC39" s="29" t="s">
        <v>1086</v>
      </c>
    </row>
    <row r="40" spans="1:29" s="26" customFormat="1" ht="60" customHeight="1" x14ac:dyDescent="0.3">
      <c r="A40" s="17"/>
      <c r="B40" s="17"/>
      <c r="C40" s="50" t="s">
        <v>68</v>
      </c>
      <c r="D40" s="50" t="s">
        <v>948</v>
      </c>
      <c r="E40" s="17" t="s">
        <v>1041</v>
      </c>
      <c r="F40" s="7">
        <v>0</v>
      </c>
      <c r="G40" s="17"/>
      <c r="J40" s="29" t="s">
        <v>1086</v>
      </c>
      <c r="K40" s="29" t="s">
        <v>1086</v>
      </c>
      <c r="L40" s="29" t="s">
        <v>1086</v>
      </c>
      <c r="M40" s="29" t="s">
        <v>1086</v>
      </c>
      <c r="N40" s="29" t="s">
        <v>1086</v>
      </c>
      <c r="O40" s="29" t="s">
        <v>1086</v>
      </c>
      <c r="P40" s="29" t="s">
        <v>1086</v>
      </c>
      <c r="Q40" s="29" t="s">
        <v>1086</v>
      </c>
      <c r="R40" s="29" t="s">
        <v>1086</v>
      </c>
      <c r="S40" s="29" t="s">
        <v>1086</v>
      </c>
      <c r="T40" s="29" t="s">
        <v>1086</v>
      </c>
      <c r="U40" s="29" t="s">
        <v>1086</v>
      </c>
      <c r="V40" s="29" t="s">
        <v>1086</v>
      </c>
      <c r="W40" s="29" t="s">
        <v>1086</v>
      </c>
      <c r="X40" s="29" t="s">
        <v>1086</v>
      </c>
      <c r="Y40" s="29" t="s">
        <v>1086</v>
      </c>
      <c r="Z40" s="29" t="s">
        <v>1086</v>
      </c>
      <c r="AA40" s="29" t="s">
        <v>1086</v>
      </c>
      <c r="AB40" s="29" t="s">
        <v>1086</v>
      </c>
      <c r="AC40" s="29" t="s">
        <v>1086</v>
      </c>
    </row>
    <row r="41" spans="1:29" s="26" customFormat="1" ht="108" customHeight="1" x14ac:dyDescent="0.3">
      <c r="A41" s="28" t="s">
        <v>69</v>
      </c>
      <c r="B41" s="28" t="s">
        <v>70</v>
      </c>
      <c r="C41" s="50" t="s">
        <v>71</v>
      </c>
      <c r="D41" s="50" t="s">
        <v>72</v>
      </c>
      <c r="E41" s="17" t="s">
        <v>1038</v>
      </c>
      <c r="F41" s="7">
        <v>0</v>
      </c>
      <c r="G41" s="17"/>
      <c r="J41" s="29" t="s">
        <v>1086</v>
      </c>
      <c r="K41" s="29" t="s">
        <v>1086</v>
      </c>
      <c r="L41" s="29" t="s">
        <v>1086</v>
      </c>
      <c r="M41" s="29" t="s">
        <v>1086</v>
      </c>
      <c r="N41" s="29" t="s">
        <v>1086</v>
      </c>
      <c r="O41" s="29" t="s">
        <v>1086</v>
      </c>
      <c r="P41" s="29" t="s">
        <v>1086</v>
      </c>
      <c r="Q41" s="29" t="s">
        <v>1086</v>
      </c>
      <c r="R41" s="29" t="s">
        <v>1086</v>
      </c>
      <c r="S41" s="29" t="s">
        <v>1086</v>
      </c>
      <c r="T41" s="29" t="s">
        <v>1086</v>
      </c>
      <c r="U41" s="29" t="s">
        <v>1086</v>
      </c>
      <c r="V41" s="29" t="s">
        <v>1086</v>
      </c>
      <c r="W41" s="29" t="s">
        <v>1086</v>
      </c>
      <c r="X41" s="29" t="s">
        <v>1086</v>
      </c>
      <c r="Y41" s="29" t="s">
        <v>1086</v>
      </c>
      <c r="Z41" s="29" t="s">
        <v>1086</v>
      </c>
      <c r="AA41" s="29" t="s">
        <v>1086</v>
      </c>
      <c r="AB41" s="29" t="s">
        <v>1086</v>
      </c>
      <c r="AC41" s="29" t="s">
        <v>1086</v>
      </c>
    </row>
    <row r="42" spans="1:29" s="26" customFormat="1" ht="81.599999999999994" x14ac:dyDescent="0.3">
      <c r="A42" s="17"/>
      <c r="B42" s="17"/>
      <c r="C42" s="50" t="s">
        <v>73</v>
      </c>
      <c r="D42" s="50" t="s">
        <v>818</v>
      </c>
      <c r="E42" s="17" t="s">
        <v>1043</v>
      </c>
      <c r="F42" s="7">
        <v>0</v>
      </c>
      <c r="G42" s="17"/>
      <c r="J42" s="29" t="s">
        <v>1086</v>
      </c>
      <c r="K42" s="29" t="s">
        <v>1086</v>
      </c>
      <c r="L42" s="29" t="s">
        <v>1086</v>
      </c>
      <c r="M42" s="29" t="s">
        <v>1086</v>
      </c>
      <c r="N42" s="29" t="s">
        <v>1086</v>
      </c>
      <c r="O42" s="29" t="s">
        <v>1086</v>
      </c>
      <c r="P42" s="29" t="s">
        <v>1086</v>
      </c>
      <c r="Q42" s="29" t="s">
        <v>1086</v>
      </c>
      <c r="R42" s="29" t="s">
        <v>1086</v>
      </c>
      <c r="S42" s="29" t="s">
        <v>1086</v>
      </c>
      <c r="T42" s="29" t="s">
        <v>1086</v>
      </c>
      <c r="U42" s="29" t="s">
        <v>1086</v>
      </c>
      <c r="V42" s="29" t="s">
        <v>1086</v>
      </c>
      <c r="W42" s="29" t="s">
        <v>1086</v>
      </c>
      <c r="X42" s="29" t="s">
        <v>1086</v>
      </c>
      <c r="Y42" s="29" t="s">
        <v>1086</v>
      </c>
      <c r="Z42" s="29" t="s">
        <v>1086</v>
      </c>
      <c r="AA42" s="29" t="s">
        <v>1086</v>
      </c>
      <c r="AB42" s="29" t="s">
        <v>1086</v>
      </c>
      <c r="AC42" s="29" t="s">
        <v>1086</v>
      </c>
    </row>
    <row r="43" spans="1:29" s="26" customFormat="1" ht="102" x14ac:dyDescent="0.3">
      <c r="A43" s="17"/>
      <c r="B43" s="17"/>
      <c r="C43" s="50" t="s">
        <v>74</v>
      </c>
      <c r="D43" s="50" t="s">
        <v>819</v>
      </c>
      <c r="E43" s="17" t="s">
        <v>1043</v>
      </c>
      <c r="F43" s="7">
        <v>0</v>
      </c>
      <c r="G43" s="17"/>
      <c r="J43" s="29" t="s">
        <v>1086</v>
      </c>
      <c r="K43" s="29" t="s">
        <v>1086</v>
      </c>
      <c r="L43" s="29" t="s">
        <v>1086</v>
      </c>
      <c r="M43" s="29" t="s">
        <v>1086</v>
      </c>
      <c r="N43" s="29" t="s">
        <v>1086</v>
      </c>
      <c r="O43" s="29" t="s">
        <v>1086</v>
      </c>
      <c r="P43" s="29" t="s">
        <v>1086</v>
      </c>
      <c r="Q43" s="29" t="s">
        <v>1086</v>
      </c>
      <c r="R43" s="29" t="s">
        <v>1086</v>
      </c>
      <c r="S43" s="29" t="s">
        <v>1086</v>
      </c>
      <c r="T43" s="29" t="s">
        <v>1086</v>
      </c>
      <c r="U43" s="29" t="s">
        <v>1086</v>
      </c>
      <c r="V43" s="29" t="s">
        <v>1086</v>
      </c>
      <c r="W43" s="29" t="s">
        <v>1086</v>
      </c>
      <c r="X43" s="29" t="s">
        <v>1086</v>
      </c>
      <c r="Y43" s="29" t="s">
        <v>1086</v>
      </c>
      <c r="Z43" s="29" t="s">
        <v>1086</v>
      </c>
      <c r="AA43" s="29" t="s">
        <v>1086</v>
      </c>
      <c r="AB43" s="29" t="s">
        <v>1086</v>
      </c>
      <c r="AC43" s="29" t="s">
        <v>1086</v>
      </c>
    </row>
    <row r="44" spans="1:29" s="26" customFormat="1" ht="81.599999999999994" x14ac:dyDescent="0.3">
      <c r="A44" s="17"/>
      <c r="B44" s="17"/>
      <c r="C44" s="50" t="s">
        <v>75</v>
      </c>
      <c r="D44" s="50" t="s">
        <v>820</v>
      </c>
      <c r="E44" s="17" t="s">
        <v>1043</v>
      </c>
      <c r="F44" s="7">
        <v>0</v>
      </c>
      <c r="G44" s="17"/>
      <c r="J44" s="29" t="s">
        <v>1086</v>
      </c>
      <c r="K44" s="29" t="s">
        <v>1086</v>
      </c>
      <c r="L44" s="29" t="s">
        <v>1086</v>
      </c>
      <c r="M44" s="29" t="s">
        <v>1086</v>
      </c>
      <c r="N44" s="29" t="s">
        <v>1086</v>
      </c>
      <c r="O44" s="29" t="s">
        <v>1086</v>
      </c>
      <c r="P44" s="29" t="s">
        <v>1086</v>
      </c>
      <c r="Q44" s="29" t="s">
        <v>1086</v>
      </c>
      <c r="R44" s="29" t="s">
        <v>1086</v>
      </c>
      <c r="S44" s="29" t="s">
        <v>1086</v>
      </c>
      <c r="T44" s="29" t="s">
        <v>1086</v>
      </c>
      <c r="U44" s="29" t="s">
        <v>1086</v>
      </c>
      <c r="V44" s="29" t="s">
        <v>1086</v>
      </c>
      <c r="W44" s="29" t="s">
        <v>1086</v>
      </c>
      <c r="X44" s="29" t="s">
        <v>1086</v>
      </c>
      <c r="Y44" s="29" t="s">
        <v>1086</v>
      </c>
      <c r="Z44" s="29" t="s">
        <v>1086</v>
      </c>
      <c r="AA44" s="29" t="s">
        <v>1086</v>
      </c>
      <c r="AB44" s="29" t="s">
        <v>1086</v>
      </c>
      <c r="AC44" s="29" t="s">
        <v>1086</v>
      </c>
    </row>
    <row r="45" spans="1:29" s="26" customFormat="1" ht="81.599999999999994" x14ac:dyDescent="0.3">
      <c r="A45" s="17"/>
      <c r="B45" s="17"/>
      <c r="C45" s="50" t="s">
        <v>76</v>
      </c>
      <c r="D45" s="50" t="s">
        <v>77</v>
      </c>
      <c r="E45" s="17" t="s">
        <v>1043</v>
      </c>
      <c r="F45" s="7">
        <v>0</v>
      </c>
      <c r="G45" s="17"/>
      <c r="J45" s="29" t="s">
        <v>1087</v>
      </c>
      <c r="K45" s="29" t="s">
        <v>1086</v>
      </c>
      <c r="L45" s="29" t="s">
        <v>1086</v>
      </c>
      <c r="M45" s="29" t="s">
        <v>1086</v>
      </c>
      <c r="N45" s="29" t="s">
        <v>1086</v>
      </c>
      <c r="O45" s="29" t="s">
        <v>1086</v>
      </c>
      <c r="P45" s="29" t="s">
        <v>1086</v>
      </c>
      <c r="Q45" s="29" t="s">
        <v>1086</v>
      </c>
      <c r="R45" s="29" t="s">
        <v>1086</v>
      </c>
      <c r="S45" s="29" t="s">
        <v>1086</v>
      </c>
      <c r="T45" s="29" t="s">
        <v>1086</v>
      </c>
      <c r="U45" s="29" t="s">
        <v>1086</v>
      </c>
      <c r="V45" s="29" t="s">
        <v>1086</v>
      </c>
      <c r="W45" s="29" t="s">
        <v>1086</v>
      </c>
      <c r="X45" s="29" t="s">
        <v>1087</v>
      </c>
      <c r="Y45" s="29" t="s">
        <v>1087</v>
      </c>
      <c r="Z45" s="29" t="s">
        <v>1087</v>
      </c>
      <c r="AA45" s="29" t="s">
        <v>1087</v>
      </c>
      <c r="AB45" s="29" t="s">
        <v>1087</v>
      </c>
      <c r="AC45" s="29" t="s">
        <v>1087</v>
      </c>
    </row>
    <row r="46" spans="1:29" s="26" customFormat="1" ht="61.2" x14ac:dyDescent="0.3">
      <c r="A46" s="28" t="s">
        <v>78</v>
      </c>
      <c r="B46" s="28" t="s">
        <v>79</v>
      </c>
      <c r="C46" s="50" t="s">
        <v>80</v>
      </c>
      <c r="D46" s="50" t="s">
        <v>81</v>
      </c>
      <c r="E46" s="17" t="s">
        <v>1041</v>
      </c>
      <c r="F46" s="7">
        <v>0</v>
      </c>
      <c r="G46" s="17"/>
      <c r="J46" s="29" t="s">
        <v>1087</v>
      </c>
      <c r="K46" s="29" t="s">
        <v>1086</v>
      </c>
      <c r="L46" s="29" t="s">
        <v>1086</v>
      </c>
      <c r="M46" s="29" t="s">
        <v>1086</v>
      </c>
      <c r="N46" s="29" t="s">
        <v>1086</v>
      </c>
      <c r="O46" s="29" t="s">
        <v>1086</v>
      </c>
      <c r="P46" s="29" t="s">
        <v>1086</v>
      </c>
      <c r="Q46" s="29" t="s">
        <v>1086</v>
      </c>
      <c r="R46" s="29" t="s">
        <v>1087</v>
      </c>
      <c r="S46" s="29" t="s">
        <v>1087</v>
      </c>
      <c r="T46" s="29" t="s">
        <v>1087</v>
      </c>
      <c r="U46" s="29" t="s">
        <v>1086</v>
      </c>
      <c r="V46" s="29" t="s">
        <v>1086</v>
      </c>
      <c r="W46" s="29" t="s">
        <v>1087</v>
      </c>
      <c r="X46" s="29" t="s">
        <v>1087</v>
      </c>
      <c r="Y46" s="29" t="s">
        <v>1087</v>
      </c>
      <c r="Z46" s="29" t="s">
        <v>1087</v>
      </c>
      <c r="AA46" s="29" t="s">
        <v>1087</v>
      </c>
      <c r="AB46" s="29" t="s">
        <v>1087</v>
      </c>
      <c r="AC46" s="29" t="s">
        <v>1087</v>
      </c>
    </row>
    <row r="47" spans="1:29" s="26" customFormat="1" ht="61.2" x14ac:dyDescent="0.3">
      <c r="A47" s="31"/>
      <c r="B47" s="31"/>
      <c r="C47" s="50" t="s">
        <v>82</v>
      </c>
      <c r="D47" s="50" t="s">
        <v>83</v>
      </c>
      <c r="E47" s="17" t="s">
        <v>1041</v>
      </c>
      <c r="F47" s="7">
        <v>0</v>
      </c>
      <c r="G47" s="17"/>
      <c r="J47" s="29" t="s">
        <v>1087</v>
      </c>
      <c r="K47" s="29" t="s">
        <v>1086</v>
      </c>
      <c r="L47" s="29" t="s">
        <v>1086</v>
      </c>
      <c r="M47" s="29" t="s">
        <v>1086</v>
      </c>
      <c r="N47" s="29" t="s">
        <v>1086</v>
      </c>
      <c r="O47" s="29" t="s">
        <v>1086</v>
      </c>
      <c r="P47" s="29" t="s">
        <v>1086</v>
      </c>
      <c r="Q47" s="29" t="s">
        <v>1086</v>
      </c>
      <c r="R47" s="29" t="s">
        <v>1087</v>
      </c>
      <c r="S47" s="29" t="s">
        <v>1087</v>
      </c>
      <c r="T47" s="29" t="s">
        <v>1087</v>
      </c>
      <c r="U47" s="29" t="s">
        <v>1086</v>
      </c>
      <c r="V47" s="29" t="s">
        <v>1086</v>
      </c>
      <c r="W47" s="29" t="s">
        <v>1087</v>
      </c>
      <c r="X47" s="29" t="s">
        <v>1087</v>
      </c>
      <c r="Y47" s="29" t="s">
        <v>1087</v>
      </c>
      <c r="Z47" s="29" t="s">
        <v>1087</v>
      </c>
      <c r="AA47" s="29" t="s">
        <v>1087</v>
      </c>
      <c r="AB47" s="29" t="s">
        <v>1087</v>
      </c>
      <c r="AC47" s="29" t="s">
        <v>1087</v>
      </c>
    </row>
    <row r="48" spans="1:29" s="26" customFormat="1" ht="81.599999999999994" x14ac:dyDescent="0.3">
      <c r="A48" s="31"/>
      <c r="B48" s="31"/>
      <c r="C48" s="50" t="s">
        <v>84</v>
      </c>
      <c r="D48" s="50" t="s">
        <v>85</v>
      </c>
      <c r="E48" s="17" t="s">
        <v>1046</v>
      </c>
      <c r="F48" s="7">
        <v>0</v>
      </c>
      <c r="G48" s="17"/>
      <c r="J48" s="29" t="s">
        <v>1087</v>
      </c>
      <c r="K48" s="29" t="s">
        <v>1086</v>
      </c>
      <c r="L48" s="29" t="s">
        <v>1086</v>
      </c>
      <c r="M48" s="29" t="s">
        <v>1086</v>
      </c>
      <c r="N48" s="29" t="s">
        <v>1086</v>
      </c>
      <c r="O48" s="29" t="s">
        <v>1086</v>
      </c>
      <c r="P48" s="29" t="s">
        <v>1086</v>
      </c>
      <c r="Q48" s="29" t="s">
        <v>1086</v>
      </c>
      <c r="R48" s="29" t="s">
        <v>1086</v>
      </c>
      <c r="S48" s="29" t="s">
        <v>1086</v>
      </c>
      <c r="T48" s="29" t="s">
        <v>1086</v>
      </c>
      <c r="U48" s="29" t="s">
        <v>1086</v>
      </c>
      <c r="V48" s="29" t="s">
        <v>1086</v>
      </c>
      <c r="W48" s="29" t="s">
        <v>1086</v>
      </c>
      <c r="X48" s="29" t="s">
        <v>1086</v>
      </c>
      <c r="Y48" s="29" t="s">
        <v>1086</v>
      </c>
      <c r="Z48" s="29" t="s">
        <v>1087</v>
      </c>
      <c r="AA48" s="29" t="s">
        <v>1086</v>
      </c>
      <c r="AB48" s="29" t="s">
        <v>1086</v>
      </c>
      <c r="AC48" s="29" t="s">
        <v>1087</v>
      </c>
    </row>
    <row r="49" spans="1:31" s="26" customFormat="1" ht="81.599999999999994" x14ac:dyDescent="0.3">
      <c r="A49" s="31"/>
      <c r="B49" s="31"/>
      <c r="C49" s="50" t="s">
        <v>86</v>
      </c>
      <c r="D49" s="50" t="s">
        <v>821</v>
      </c>
      <c r="E49" s="17" t="s">
        <v>1041</v>
      </c>
      <c r="F49" s="7">
        <v>0</v>
      </c>
      <c r="G49" s="17"/>
      <c r="J49" s="29" t="s">
        <v>1087</v>
      </c>
      <c r="K49" s="29" t="s">
        <v>1086</v>
      </c>
      <c r="L49" s="29" t="s">
        <v>1086</v>
      </c>
      <c r="M49" s="29" t="s">
        <v>1086</v>
      </c>
      <c r="N49" s="29" t="s">
        <v>1086</v>
      </c>
      <c r="O49" s="29" t="s">
        <v>1086</v>
      </c>
      <c r="P49" s="29" t="s">
        <v>1086</v>
      </c>
      <c r="Q49" s="29" t="s">
        <v>1086</v>
      </c>
      <c r="R49" s="29" t="s">
        <v>1086</v>
      </c>
      <c r="S49" s="29" t="s">
        <v>1086</v>
      </c>
      <c r="T49" s="29" t="s">
        <v>1086</v>
      </c>
      <c r="U49" s="29" t="s">
        <v>1086</v>
      </c>
      <c r="V49" s="29" t="s">
        <v>1086</v>
      </c>
      <c r="W49" s="29" t="s">
        <v>1086</v>
      </c>
      <c r="X49" s="29" t="s">
        <v>1086</v>
      </c>
      <c r="Y49" s="29" t="s">
        <v>1086</v>
      </c>
      <c r="Z49" s="29" t="s">
        <v>1087</v>
      </c>
      <c r="AA49" s="29" t="s">
        <v>1086</v>
      </c>
      <c r="AB49" s="29" t="s">
        <v>1086</v>
      </c>
      <c r="AC49" s="29" t="s">
        <v>1087</v>
      </c>
    </row>
    <row r="50" spans="1:31" s="26" customFormat="1" ht="55.05" customHeight="1" x14ac:dyDescent="0.3">
      <c r="A50" s="31"/>
      <c r="B50" s="31"/>
      <c r="C50" s="50" t="s">
        <v>87</v>
      </c>
      <c r="D50" s="50" t="s">
        <v>88</v>
      </c>
      <c r="E50" s="17" t="s">
        <v>1041</v>
      </c>
      <c r="F50" s="7">
        <v>0</v>
      </c>
      <c r="G50" s="17"/>
      <c r="J50" s="29" t="s">
        <v>1087</v>
      </c>
      <c r="K50" s="29" t="s">
        <v>1086</v>
      </c>
      <c r="L50" s="29" t="s">
        <v>1086</v>
      </c>
      <c r="M50" s="29" t="s">
        <v>1086</v>
      </c>
      <c r="N50" s="29" t="s">
        <v>1086</v>
      </c>
      <c r="O50" s="29" t="s">
        <v>1086</v>
      </c>
      <c r="P50" s="29" t="s">
        <v>1086</v>
      </c>
      <c r="Q50" s="29" t="s">
        <v>1086</v>
      </c>
      <c r="R50" s="29" t="s">
        <v>1087</v>
      </c>
      <c r="S50" s="29" t="s">
        <v>1087</v>
      </c>
      <c r="T50" s="29" t="s">
        <v>1087</v>
      </c>
      <c r="U50" s="29" t="s">
        <v>1086</v>
      </c>
      <c r="V50" s="29" t="s">
        <v>1086</v>
      </c>
      <c r="W50" s="29" t="s">
        <v>1087</v>
      </c>
      <c r="X50" s="29" t="s">
        <v>1087</v>
      </c>
      <c r="Y50" s="29" t="s">
        <v>1087</v>
      </c>
      <c r="Z50" s="29" t="s">
        <v>1087</v>
      </c>
      <c r="AA50" s="29" t="s">
        <v>1087</v>
      </c>
      <c r="AB50" s="29" t="s">
        <v>1087</v>
      </c>
      <c r="AC50" s="29" t="s">
        <v>1087</v>
      </c>
    </row>
    <row r="51" spans="1:31" s="26" customFormat="1" ht="61.2" x14ac:dyDescent="0.3">
      <c r="A51" s="28" t="s">
        <v>89</v>
      </c>
      <c r="B51" s="28" t="s">
        <v>90</v>
      </c>
      <c r="C51" s="50" t="s">
        <v>91</v>
      </c>
      <c r="D51" s="50" t="s">
        <v>822</v>
      </c>
      <c r="E51" s="17" t="s">
        <v>1039</v>
      </c>
      <c r="F51" s="7">
        <v>0</v>
      </c>
      <c r="G51" s="17"/>
      <c r="J51" s="29" t="s">
        <v>1087</v>
      </c>
      <c r="K51" s="29" t="s">
        <v>1086</v>
      </c>
      <c r="L51" s="29" t="s">
        <v>1086</v>
      </c>
      <c r="M51" s="29" t="s">
        <v>1086</v>
      </c>
      <c r="N51" s="29" t="s">
        <v>1086</v>
      </c>
      <c r="O51" s="29" t="s">
        <v>1086</v>
      </c>
      <c r="P51" s="29" t="s">
        <v>1086</v>
      </c>
      <c r="Q51" s="29" t="s">
        <v>1086</v>
      </c>
      <c r="R51" s="29" t="s">
        <v>1086</v>
      </c>
      <c r="S51" s="29" t="s">
        <v>1086</v>
      </c>
      <c r="T51" s="29" t="s">
        <v>1086</v>
      </c>
      <c r="U51" s="29" t="s">
        <v>1086</v>
      </c>
      <c r="V51" s="29" t="s">
        <v>1086</v>
      </c>
      <c r="W51" s="29" t="s">
        <v>1086</v>
      </c>
      <c r="X51" s="29" t="s">
        <v>1086</v>
      </c>
      <c r="Y51" s="29" t="s">
        <v>1086</v>
      </c>
      <c r="Z51" s="29" t="s">
        <v>1086</v>
      </c>
      <c r="AA51" s="29" t="s">
        <v>1087</v>
      </c>
      <c r="AB51" s="29" t="s">
        <v>1086</v>
      </c>
      <c r="AC51" s="29" t="s">
        <v>1086</v>
      </c>
    </row>
    <row r="52" spans="1:31" s="26" customFormat="1" ht="81.599999999999994" x14ac:dyDescent="0.3">
      <c r="A52" s="17"/>
      <c r="B52" s="17"/>
      <c r="C52" s="50" t="s">
        <v>92</v>
      </c>
      <c r="D52" s="50" t="s">
        <v>823</v>
      </c>
      <c r="E52" s="17" t="s">
        <v>1047</v>
      </c>
      <c r="F52" s="7">
        <v>0</v>
      </c>
      <c r="G52" s="17"/>
      <c r="J52" s="29" t="s">
        <v>1087</v>
      </c>
      <c r="K52" s="29" t="s">
        <v>1086</v>
      </c>
      <c r="L52" s="29" t="s">
        <v>1086</v>
      </c>
      <c r="M52" s="29" t="s">
        <v>1086</v>
      </c>
      <c r="N52" s="29" t="s">
        <v>1086</v>
      </c>
      <c r="O52" s="29" t="s">
        <v>1086</v>
      </c>
      <c r="P52" s="29" t="s">
        <v>1086</v>
      </c>
      <c r="Q52" s="29" t="s">
        <v>1086</v>
      </c>
      <c r="R52" s="29" t="s">
        <v>1086</v>
      </c>
      <c r="S52" s="29" t="s">
        <v>1086</v>
      </c>
      <c r="T52" s="29" t="s">
        <v>1086</v>
      </c>
      <c r="U52" s="29" t="s">
        <v>1086</v>
      </c>
      <c r="V52" s="29" t="s">
        <v>1086</v>
      </c>
      <c r="W52" s="29" t="s">
        <v>1086</v>
      </c>
      <c r="X52" s="29" t="s">
        <v>1086</v>
      </c>
      <c r="Y52" s="29" t="s">
        <v>1086</v>
      </c>
      <c r="Z52" s="29" t="s">
        <v>1087</v>
      </c>
      <c r="AA52" s="29" t="s">
        <v>1087</v>
      </c>
      <c r="AB52" s="29" t="s">
        <v>1086</v>
      </c>
      <c r="AC52" s="29" t="s">
        <v>1087</v>
      </c>
    </row>
    <row r="53" spans="1:31" s="26" customFormat="1" ht="61.2" x14ac:dyDescent="0.3">
      <c r="A53" s="17"/>
      <c r="B53" s="17"/>
      <c r="C53" s="50" t="s">
        <v>93</v>
      </c>
      <c r="D53" s="50" t="s">
        <v>947</v>
      </c>
      <c r="E53" s="17" t="s">
        <v>1048</v>
      </c>
      <c r="F53" s="7">
        <v>0</v>
      </c>
      <c r="G53" s="17"/>
      <c r="J53" s="29" t="s">
        <v>1087</v>
      </c>
      <c r="K53" s="29" t="s">
        <v>1086</v>
      </c>
      <c r="L53" s="29" t="s">
        <v>1086</v>
      </c>
      <c r="M53" s="29" t="s">
        <v>1086</v>
      </c>
      <c r="N53" s="29" t="s">
        <v>1086</v>
      </c>
      <c r="O53" s="29" t="s">
        <v>1086</v>
      </c>
      <c r="P53" s="29" t="s">
        <v>1086</v>
      </c>
      <c r="Q53" s="29" t="s">
        <v>1086</v>
      </c>
      <c r="R53" s="29" t="s">
        <v>1086</v>
      </c>
      <c r="S53" s="29" t="s">
        <v>1086</v>
      </c>
      <c r="T53" s="29" t="s">
        <v>1086</v>
      </c>
      <c r="U53" s="29" t="s">
        <v>1086</v>
      </c>
      <c r="V53" s="29" t="s">
        <v>1086</v>
      </c>
      <c r="W53" s="29" t="s">
        <v>1086</v>
      </c>
      <c r="X53" s="29" t="s">
        <v>1086</v>
      </c>
      <c r="Y53" s="29" t="s">
        <v>1086</v>
      </c>
      <c r="Z53" s="29" t="s">
        <v>1087</v>
      </c>
      <c r="AA53" s="29" t="s">
        <v>1087</v>
      </c>
      <c r="AB53" s="29" t="s">
        <v>1086</v>
      </c>
      <c r="AC53" s="29" t="s">
        <v>1087</v>
      </c>
    </row>
    <row r="54" spans="1:31" s="26" customFormat="1" ht="81.599999999999994" x14ac:dyDescent="0.3">
      <c r="A54" s="17"/>
      <c r="B54" s="17"/>
      <c r="C54" s="50" t="s">
        <v>94</v>
      </c>
      <c r="D54" s="50" t="s">
        <v>824</v>
      </c>
      <c r="E54" s="17" t="s">
        <v>1043</v>
      </c>
      <c r="F54" s="7">
        <v>0</v>
      </c>
      <c r="G54" s="17"/>
      <c r="J54" s="29" t="s">
        <v>1086</v>
      </c>
      <c r="K54" s="29" t="s">
        <v>1086</v>
      </c>
      <c r="L54" s="29" t="s">
        <v>1086</v>
      </c>
      <c r="M54" s="29" t="s">
        <v>1086</v>
      </c>
      <c r="N54" s="29" t="s">
        <v>1086</v>
      </c>
      <c r="O54" s="29" t="s">
        <v>1086</v>
      </c>
      <c r="P54" s="29" t="s">
        <v>1086</v>
      </c>
      <c r="Q54" s="29" t="s">
        <v>1086</v>
      </c>
      <c r="R54" s="29" t="s">
        <v>1086</v>
      </c>
      <c r="S54" s="29" t="s">
        <v>1086</v>
      </c>
      <c r="T54" s="29" t="s">
        <v>1086</v>
      </c>
      <c r="U54" s="29" t="s">
        <v>1086</v>
      </c>
      <c r="V54" s="29" t="s">
        <v>1086</v>
      </c>
      <c r="W54" s="29" t="s">
        <v>1086</v>
      </c>
      <c r="X54" s="29" t="s">
        <v>1086</v>
      </c>
      <c r="Y54" s="29" t="s">
        <v>1086</v>
      </c>
      <c r="Z54" s="29" t="s">
        <v>1086</v>
      </c>
      <c r="AA54" s="29" t="s">
        <v>1086</v>
      </c>
      <c r="AB54" s="29" t="s">
        <v>1086</v>
      </c>
      <c r="AC54" s="29" t="s">
        <v>1086</v>
      </c>
    </row>
    <row r="55" spans="1:31" s="26" customFormat="1" ht="115.05" customHeight="1" x14ac:dyDescent="0.3">
      <c r="A55" s="17"/>
      <c r="B55" s="17"/>
      <c r="C55" s="50" t="s">
        <v>95</v>
      </c>
      <c r="D55" s="50" t="s">
        <v>96</v>
      </c>
      <c r="E55" s="17" t="s">
        <v>1039</v>
      </c>
      <c r="F55" s="7">
        <v>0</v>
      </c>
      <c r="G55" s="17"/>
      <c r="J55" s="29" t="s">
        <v>1086</v>
      </c>
      <c r="K55" s="29" t="s">
        <v>1086</v>
      </c>
      <c r="L55" s="29" t="s">
        <v>1086</v>
      </c>
      <c r="M55" s="29" t="s">
        <v>1086</v>
      </c>
      <c r="N55" s="29" t="s">
        <v>1086</v>
      </c>
      <c r="O55" s="29" t="s">
        <v>1086</v>
      </c>
      <c r="P55" s="29" t="s">
        <v>1086</v>
      </c>
      <c r="Q55" s="29" t="s">
        <v>1086</v>
      </c>
      <c r="R55" s="29" t="s">
        <v>1086</v>
      </c>
      <c r="S55" s="29" t="s">
        <v>1086</v>
      </c>
      <c r="T55" s="29" t="s">
        <v>1086</v>
      </c>
      <c r="U55" s="29" t="s">
        <v>1086</v>
      </c>
      <c r="V55" s="29" t="s">
        <v>1086</v>
      </c>
      <c r="W55" s="29" t="s">
        <v>1086</v>
      </c>
      <c r="X55" s="29" t="s">
        <v>1086</v>
      </c>
      <c r="Y55" s="29" t="s">
        <v>1086</v>
      </c>
      <c r="Z55" s="29" t="s">
        <v>1086</v>
      </c>
      <c r="AA55" s="29" t="s">
        <v>1086</v>
      </c>
      <c r="AB55" s="29" t="s">
        <v>1086</v>
      </c>
      <c r="AC55" s="29" t="s">
        <v>1086</v>
      </c>
    </row>
    <row r="56" spans="1:31" s="26" customFormat="1" ht="64.95" customHeight="1" x14ac:dyDescent="0.3">
      <c r="A56" s="179" t="s">
        <v>97</v>
      </c>
      <c r="B56" s="179"/>
      <c r="C56" s="179"/>
      <c r="D56" s="179"/>
      <c r="E56" s="179"/>
      <c r="F56" s="179"/>
      <c r="G56" s="179"/>
      <c r="H56" s="27">
        <f>SUM(F57:F81)</f>
        <v>0</v>
      </c>
      <c r="I56" s="27">
        <f>COUNT(F57:F81)*2</f>
        <v>50</v>
      </c>
      <c r="J56" s="29"/>
      <c r="K56" s="29"/>
      <c r="L56" s="29"/>
      <c r="M56" s="29"/>
      <c r="N56" s="29"/>
      <c r="O56" s="29"/>
      <c r="P56" s="29"/>
      <c r="Q56" s="29"/>
      <c r="R56" s="29"/>
      <c r="S56" s="29"/>
      <c r="T56" s="29"/>
      <c r="U56" s="29"/>
      <c r="V56" s="29"/>
      <c r="W56" s="29"/>
      <c r="X56" s="29"/>
      <c r="Y56" s="29"/>
      <c r="Z56" s="29"/>
      <c r="AA56" s="29"/>
      <c r="AB56" s="29"/>
      <c r="AC56" s="29"/>
    </row>
    <row r="57" spans="1:31" s="26" customFormat="1" ht="81.599999999999994" x14ac:dyDescent="0.3">
      <c r="A57" s="28" t="s">
        <v>98</v>
      </c>
      <c r="B57" s="28" t="s">
        <v>99</v>
      </c>
      <c r="C57" s="50" t="s">
        <v>100</v>
      </c>
      <c r="D57" s="50" t="s">
        <v>945</v>
      </c>
      <c r="E57" s="17" t="s">
        <v>1049</v>
      </c>
      <c r="F57" s="7">
        <v>0</v>
      </c>
      <c r="G57" s="17"/>
      <c r="J57" s="29" t="s">
        <v>1087</v>
      </c>
      <c r="K57" s="29" t="s">
        <v>1086</v>
      </c>
      <c r="L57" s="29" t="s">
        <v>1086</v>
      </c>
      <c r="M57" s="29" t="s">
        <v>1086</v>
      </c>
      <c r="N57" s="29" t="s">
        <v>1086</v>
      </c>
      <c r="O57" s="29" t="s">
        <v>1086</v>
      </c>
      <c r="P57" s="29" t="s">
        <v>1086</v>
      </c>
      <c r="Q57" s="29" t="s">
        <v>1086</v>
      </c>
      <c r="R57" s="29" t="s">
        <v>1086</v>
      </c>
      <c r="S57" s="29" t="s">
        <v>1086</v>
      </c>
      <c r="T57" s="29" t="s">
        <v>1086</v>
      </c>
      <c r="U57" s="29" t="s">
        <v>1086</v>
      </c>
      <c r="V57" s="29" t="s">
        <v>1086</v>
      </c>
      <c r="W57" s="29" t="s">
        <v>1087</v>
      </c>
      <c r="X57" s="29" t="s">
        <v>1086</v>
      </c>
      <c r="Y57" s="29" t="s">
        <v>1086</v>
      </c>
      <c r="Z57" s="29" t="s">
        <v>1087</v>
      </c>
      <c r="AA57" s="29" t="s">
        <v>1087</v>
      </c>
      <c r="AB57" s="29" t="s">
        <v>1087</v>
      </c>
      <c r="AC57" s="29" t="s">
        <v>1087</v>
      </c>
    </row>
    <row r="58" spans="1:31" s="33" customFormat="1" ht="142.80000000000001" x14ac:dyDescent="0.3">
      <c r="A58" s="31"/>
      <c r="B58" s="31"/>
      <c r="C58" s="50" t="s">
        <v>101</v>
      </c>
      <c r="D58" s="50" t="s">
        <v>946</v>
      </c>
      <c r="E58" s="17" t="s">
        <v>1044</v>
      </c>
      <c r="F58" s="7">
        <v>0</v>
      </c>
      <c r="G58" s="31"/>
      <c r="J58" s="29" t="s">
        <v>1087</v>
      </c>
      <c r="K58" s="29" t="s">
        <v>1086</v>
      </c>
      <c r="L58" s="29" t="s">
        <v>1086</v>
      </c>
      <c r="M58" s="29" t="s">
        <v>1086</v>
      </c>
      <c r="N58" s="29" t="s">
        <v>1086</v>
      </c>
      <c r="O58" s="29" t="s">
        <v>1086</v>
      </c>
      <c r="P58" s="29" t="s">
        <v>1086</v>
      </c>
      <c r="Q58" s="29" t="s">
        <v>1086</v>
      </c>
      <c r="R58" s="29" t="s">
        <v>1086</v>
      </c>
      <c r="S58" s="29" t="s">
        <v>1086</v>
      </c>
      <c r="T58" s="29" t="s">
        <v>1086</v>
      </c>
      <c r="U58" s="29" t="s">
        <v>1086</v>
      </c>
      <c r="V58" s="29" t="s">
        <v>1086</v>
      </c>
      <c r="W58" s="29" t="s">
        <v>1086</v>
      </c>
      <c r="X58" s="29" t="s">
        <v>1086</v>
      </c>
      <c r="Y58" s="29" t="s">
        <v>1086</v>
      </c>
      <c r="Z58" s="29" t="s">
        <v>1087</v>
      </c>
      <c r="AA58" s="29" t="s">
        <v>1087</v>
      </c>
      <c r="AB58" s="29" t="s">
        <v>1087</v>
      </c>
      <c r="AC58" s="29" t="s">
        <v>1087</v>
      </c>
      <c r="AD58" s="26"/>
      <c r="AE58" s="26"/>
    </row>
    <row r="59" spans="1:31" s="33" customFormat="1" ht="94.95" customHeight="1" x14ac:dyDescent="0.3">
      <c r="A59" s="31"/>
      <c r="B59" s="31"/>
      <c r="C59" s="50" t="s">
        <v>825</v>
      </c>
      <c r="D59" s="50" t="s">
        <v>826</v>
      </c>
      <c r="E59" s="17" t="s">
        <v>1050</v>
      </c>
      <c r="F59" s="7">
        <v>0</v>
      </c>
      <c r="G59" s="31"/>
      <c r="J59" s="29" t="s">
        <v>1087</v>
      </c>
      <c r="K59" s="29" t="s">
        <v>1086</v>
      </c>
      <c r="L59" s="29" t="s">
        <v>1086</v>
      </c>
      <c r="M59" s="29" t="s">
        <v>1086</v>
      </c>
      <c r="N59" s="29" t="s">
        <v>1086</v>
      </c>
      <c r="O59" s="29" t="s">
        <v>1086</v>
      </c>
      <c r="P59" s="29" t="s">
        <v>1086</v>
      </c>
      <c r="Q59" s="29" t="s">
        <v>1086</v>
      </c>
      <c r="R59" s="29" t="s">
        <v>1086</v>
      </c>
      <c r="S59" s="29" t="s">
        <v>1086</v>
      </c>
      <c r="T59" s="29" t="s">
        <v>1086</v>
      </c>
      <c r="U59" s="29" t="s">
        <v>1086</v>
      </c>
      <c r="V59" s="29" t="s">
        <v>1086</v>
      </c>
      <c r="W59" s="29" t="s">
        <v>1086</v>
      </c>
      <c r="X59" s="29" t="s">
        <v>1086</v>
      </c>
      <c r="Y59" s="29" t="s">
        <v>1086</v>
      </c>
      <c r="Z59" s="29" t="s">
        <v>1086</v>
      </c>
      <c r="AA59" s="29" t="s">
        <v>1087</v>
      </c>
      <c r="AB59" s="29" t="s">
        <v>1087</v>
      </c>
      <c r="AC59" s="29" t="s">
        <v>1087</v>
      </c>
      <c r="AD59" s="26"/>
      <c r="AE59" s="26"/>
    </row>
    <row r="60" spans="1:31" s="26" customFormat="1" ht="40.799999999999997" x14ac:dyDescent="0.3">
      <c r="A60" s="17"/>
      <c r="B60" s="17"/>
      <c r="C60" s="50" t="s">
        <v>102</v>
      </c>
      <c r="D60" s="50" t="s">
        <v>103</v>
      </c>
      <c r="E60" s="17" t="s">
        <v>1050</v>
      </c>
      <c r="F60" s="7">
        <v>0</v>
      </c>
      <c r="G60" s="17"/>
      <c r="J60" s="29" t="s">
        <v>1087</v>
      </c>
      <c r="K60" s="29" t="s">
        <v>1086</v>
      </c>
      <c r="L60" s="29" t="s">
        <v>1086</v>
      </c>
      <c r="M60" s="29" t="s">
        <v>1086</v>
      </c>
      <c r="N60" s="29" t="s">
        <v>1086</v>
      </c>
      <c r="O60" s="29" t="s">
        <v>1086</v>
      </c>
      <c r="P60" s="29" t="s">
        <v>1086</v>
      </c>
      <c r="Q60" s="29" t="s">
        <v>1086</v>
      </c>
      <c r="R60" s="29" t="s">
        <v>1086</v>
      </c>
      <c r="S60" s="29" t="s">
        <v>1086</v>
      </c>
      <c r="T60" s="29" t="s">
        <v>1086</v>
      </c>
      <c r="U60" s="29" t="s">
        <v>1086</v>
      </c>
      <c r="V60" s="29" t="s">
        <v>1086</v>
      </c>
      <c r="W60" s="29" t="s">
        <v>1086</v>
      </c>
      <c r="X60" s="29" t="s">
        <v>1086</v>
      </c>
      <c r="Y60" s="29" t="s">
        <v>1086</v>
      </c>
      <c r="Z60" s="29" t="s">
        <v>1086</v>
      </c>
      <c r="AA60" s="29" t="s">
        <v>1087</v>
      </c>
      <c r="AB60" s="29" t="s">
        <v>1087</v>
      </c>
      <c r="AC60" s="29" t="s">
        <v>1087</v>
      </c>
    </row>
    <row r="61" spans="1:31" s="26" customFormat="1" ht="81.599999999999994" x14ac:dyDescent="0.3">
      <c r="A61" s="17"/>
      <c r="B61" s="17"/>
      <c r="C61" s="50" t="s">
        <v>104</v>
      </c>
      <c r="D61" s="50" t="s">
        <v>105</v>
      </c>
      <c r="E61" s="17" t="s">
        <v>1039</v>
      </c>
      <c r="F61" s="7">
        <v>0</v>
      </c>
      <c r="G61" s="17"/>
      <c r="J61" s="29" t="s">
        <v>1087</v>
      </c>
      <c r="K61" s="29" t="s">
        <v>1086</v>
      </c>
      <c r="L61" s="29" t="s">
        <v>1086</v>
      </c>
      <c r="M61" s="29" t="s">
        <v>1086</v>
      </c>
      <c r="N61" s="29" t="s">
        <v>1086</v>
      </c>
      <c r="O61" s="29" t="s">
        <v>1086</v>
      </c>
      <c r="P61" s="29" t="s">
        <v>1086</v>
      </c>
      <c r="Q61" s="29" t="s">
        <v>1086</v>
      </c>
      <c r="R61" s="29" t="s">
        <v>1086</v>
      </c>
      <c r="S61" s="29" t="s">
        <v>1086</v>
      </c>
      <c r="T61" s="29" t="s">
        <v>1086</v>
      </c>
      <c r="U61" s="29" t="s">
        <v>1086</v>
      </c>
      <c r="V61" s="29" t="s">
        <v>1086</v>
      </c>
      <c r="W61" s="29" t="s">
        <v>1087</v>
      </c>
      <c r="X61" s="29" t="s">
        <v>1087</v>
      </c>
      <c r="Y61" s="29" t="s">
        <v>1087</v>
      </c>
      <c r="Z61" s="29" t="s">
        <v>1087</v>
      </c>
      <c r="AA61" s="29" t="s">
        <v>1087</v>
      </c>
      <c r="AB61" s="29" t="s">
        <v>1087</v>
      </c>
      <c r="AC61" s="29" t="s">
        <v>1087</v>
      </c>
    </row>
    <row r="62" spans="1:31" s="26" customFormat="1" ht="81.599999999999994" x14ac:dyDescent="0.3">
      <c r="A62" s="28" t="s">
        <v>106</v>
      </c>
      <c r="B62" s="28" t="s">
        <v>107</v>
      </c>
      <c r="C62" s="50" t="s">
        <v>108</v>
      </c>
      <c r="D62" s="50" t="s">
        <v>944</v>
      </c>
      <c r="E62" s="17" t="s">
        <v>1051</v>
      </c>
      <c r="F62" s="7">
        <v>0</v>
      </c>
      <c r="G62" s="17"/>
      <c r="J62" s="29" t="s">
        <v>1087</v>
      </c>
      <c r="K62" s="29" t="s">
        <v>1086</v>
      </c>
      <c r="L62" s="29" t="s">
        <v>1087</v>
      </c>
      <c r="M62" s="29" t="s">
        <v>1087</v>
      </c>
      <c r="N62" s="29" t="s">
        <v>1087</v>
      </c>
      <c r="O62" s="29" t="s">
        <v>1087</v>
      </c>
      <c r="P62" s="29" t="s">
        <v>1087</v>
      </c>
      <c r="Q62" s="29" t="s">
        <v>1087</v>
      </c>
      <c r="R62" s="29" t="s">
        <v>1087</v>
      </c>
      <c r="S62" s="29" t="s">
        <v>1087</v>
      </c>
      <c r="T62" s="29" t="s">
        <v>1087</v>
      </c>
      <c r="U62" s="29" t="s">
        <v>1086</v>
      </c>
      <c r="V62" s="29" t="s">
        <v>1086</v>
      </c>
      <c r="W62" s="29" t="s">
        <v>1087</v>
      </c>
      <c r="X62" s="29" t="s">
        <v>1087</v>
      </c>
      <c r="Y62" s="29" t="s">
        <v>1087</v>
      </c>
      <c r="Z62" s="29" t="s">
        <v>1087</v>
      </c>
      <c r="AA62" s="29" t="s">
        <v>1087</v>
      </c>
      <c r="AB62" s="29" t="s">
        <v>1087</v>
      </c>
      <c r="AC62" s="29" t="s">
        <v>1087</v>
      </c>
    </row>
    <row r="63" spans="1:31" s="26" customFormat="1" ht="81.599999999999994" x14ac:dyDescent="0.3">
      <c r="A63" s="17"/>
      <c r="B63" s="17"/>
      <c r="C63" s="50" t="s">
        <v>101</v>
      </c>
      <c r="D63" s="50" t="s">
        <v>109</v>
      </c>
      <c r="E63" s="17" t="s">
        <v>1044</v>
      </c>
      <c r="F63" s="7">
        <v>0</v>
      </c>
      <c r="G63" s="17"/>
      <c r="J63" s="29" t="s">
        <v>1087</v>
      </c>
      <c r="K63" s="29" t="s">
        <v>1086</v>
      </c>
      <c r="L63" s="29" t="s">
        <v>1087</v>
      </c>
      <c r="M63" s="29" t="s">
        <v>1087</v>
      </c>
      <c r="N63" s="29" t="s">
        <v>1087</v>
      </c>
      <c r="O63" s="29" t="s">
        <v>1087</v>
      </c>
      <c r="P63" s="29" t="s">
        <v>1087</v>
      </c>
      <c r="Q63" s="29" t="s">
        <v>1087</v>
      </c>
      <c r="R63" s="29" t="s">
        <v>1087</v>
      </c>
      <c r="S63" s="29" t="s">
        <v>1087</v>
      </c>
      <c r="T63" s="29" t="s">
        <v>1087</v>
      </c>
      <c r="U63" s="29" t="s">
        <v>1086</v>
      </c>
      <c r="V63" s="29" t="s">
        <v>1086</v>
      </c>
      <c r="W63" s="29" t="s">
        <v>1087</v>
      </c>
      <c r="X63" s="29" t="s">
        <v>1087</v>
      </c>
      <c r="Y63" s="29" t="s">
        <v>1087</v>
      </c>
      <c r="Z63" s="29" t="s">
        <v>1087</v>
      </c>
      <c r="AA63" s="29" t="s">
        <v>1087</v>
      </c>
      <c r="AB63" s="29" t="s">
        <v>1087</v>
      </c>
      <c r="AC63" s="29" t="s">
        <v>1087</v>
      </c>
    </row>
    <row r="64" spans="1:31" s="26" customFormat="1" ht="61.2" x14ac:dyDescent="0.3">
      <c r="A64" s="17"/>
      <c r="B64" s="17"/>
      <c r="C64" s="50" t="s">
        <v>110</v>
      </c>
      <c r="D64" s="50" t="s">
        <v>111</v>
      </c>
      <c r="E64" s="17" t="s">
        <v>1044</v>
      </c>
      <c r="F64" s="7">
        <v>0</v>
      </c>
      <c r="G64" s="17"/>
      <c r="J64" s="29" t="s">
        <v>1087</v>
      </c>
      <c r="K64" s="29" t="s">
        <v>1087</v>
      </c>
      <c r="L64" s="29" t="s">
        <v>1087</v>
      </c>
      <c r="M64" s="29" t="s">
        <v>1087</v>
      </c>
      <c r="N64" s="29" t="s">
        <v>1087</v>
      </c>
      <c r="O64" s="29" t="s">
        <v>1087</v>
      </c>
      <c r="P64" s="29" t="s">
        <v>1087</v>
      </c>
      <c r="Q64" s="29" t="s">
        <v>1087</v>
      </c>
      <c r="R64" s="29" t="s">
        <v>1087</v>
      </c>
      <c r="S64" s="29" t="s">
        <v>1087</v>
      </c>
      <c r="T64" s="29" t="s">
        <v>1087</v>
      </c>
      <c r="U64" s="29" t="s">
        <v>1086</v>
      </c>
      <c r="V64" s="29" t="s">
        <v>1086</v>
      </c>
      <c r="W64" s="29" t="s">
        <v>1087</v>
      </c>
      <c r="X64" s="29" t="s">
        <v>1087</v>
      </c>
      <c r="Y64" s="29" t="s">
        <v>1087</v>
      </c>
      <c r="Z64" s="29" t="s">
        <v>1087</v>
      </c>
      <c r="AA64" s="29" t="s">
        <v>1087</v>
      </c>
      <c r="AB64" s="29" t="s">
        <v>1087</v>
      </c>
      <c r="AC64" s="29" t="s">
        <v>1087</v>
      </c>
    </row>
    <row r="65" spans="1:29" s="26" customFormat="1" ht="61.2" x14ac:dyDescent="0.3">
      <c r="A65" s="17"/>
      <c r="B65" s="17"/>
      <c r="C65" s="50" t="s">
        <v>112</v>
      </c>
      <c r="D65" s="50" t="s">
        <v>113</v>
      </c>
      <c r="E65" s="17" t="s">
        <v>1039</v>
      </c>
      <c r="F65" s="7">
        <v>0</v>
      </c>
      <c r="G65" s="17"/>
      <c r="J65" s="29" t="s">
        <v>1087</v>
      </c>
      <c r="K65" s="29" t="s">
        <v>1087</v>
      </c>
      <c r="L65" s="29" t="s">
        <v>1087</v>
      </c>
      <c r="M65" s="29" t="s">
        <v>1087</v>
      </c>
      <c r="N65" s="29" t="s">
        <v>1087</v>
      </c>
      <c r="O65" s="29" t="s">
        <v>1087</v>
      </c>
      <c r="P65" s="29" t="s">
        <v>1087</v>
      </c>
      <c r="Q65" s="29" t="s">
        <v>1087</v>
      </c>
      <c r="R65" s="29" t="s">
        <v>1087</v>
      </c>
      <c r="S65" s="29" t="s">
        <v>1087</v>
      </c>
      <c r="T65" s="29" t="s">
        <v>1087</v>
      </c>
      <c r="U65" s="29" t="s">
        <v>1086</v>
      </c>
      <c r="V65" s="29" t="s">
        <v>1086</v>
      </c>
      <c r="W65" s="29" t="s">
        <v>1087</v>
      </c>
      <c r="X65" s="29" t="s">
        <v>1087</v>
      </c>
      <c r="Y65" s="29" t="s">
        <v>1087</v>
      </c>
      <c r="Z65" s="29" t="s">
        <v>1087</v>
      </c>
      <c r="AA65" s="29" t="s">
        <v>1087</v>
      </c>
      <c r="AB65" s="29" t="s">
        <v>1087</v>
      </c>
      <c r="AC65" s="29" t="s">
        <v>1087</v>
      </c>
    </row>
    <row r="66" spans="1:29" s="26" customFormat="1" ht="61.2" x14ac:dyDescent="0.3">
      <c r="A66" s="17"/>
      <c r="B66" s="17"/>
      <c r="C66" s="50" t="s">
        <v>114</v>
      </c>
      <c r="D66" s="50" t="s">
        <v>115</v>
      </c>
      <c r="E66" s="17" t="s">
        <v>1039</v>
      </c>
      <c r="F66" s="7">
        <v>0</v>
      </c>
      <c r="G66" s="17"/>
      <c r="J66" s="29" t="s">
        <v>1087</v>
      </c>
      <c r="K66" s="29" t="s">
        <v>1087</v>
      </c>
      <c r="L66" s="29" t="s">
        <v>1087</v>
      </c>
      <c r="M66" s="29" t="s">
        <v>1087</v>
      </c>
      <c r="N66" s="29" t="s">
        <v>1087</v>
      </c>
      <c r="O66" s="29" t="s">
        <v>1087</v>
      </c>
      <c r="P66" s="29" t="s">
        <v>1087</v>
      </c>
      <c r="Q66" s="29" t="s">
        <v>1087</v>
      </c>
      <c r="R66" s="29" t="s">
        <v>1087</v>
      </c>
      <c r="S66" s="29" t="s">
        <v>1087</v>
      </c>
      <c r="T66" s="29" t="s">
        <v>1087</v>
      </c>
      <c r="U66" s="29" t="s">
        <v>1086</v>
      </c>
      <c r="V66" s="29" t="s">
        <v>1086</v>
      </c>
      <c r="W66" s="29" t="s">
        <v>1087</v>
      </c>
      <c r="X66" s="29" t="s">
        <v>1087</v>
      </c>
      <c r="Y66" s="29" t="s">
        <v>1087</v>
      </c>
      <c r="Z66" s="29" t="s">
        <v>1087</v>
      </c>
      <c r="AA66" s="29" t="s">
        <v>1087</v>
      </c>
      <c r="AB66" s="29" t="s">
        <v>1087</v>
      </c>
      <c r="AC66" s="29" t="s">
        <v>1087</v>
      </c>
    </row>
    <row r="67" spans="1:29" s="26" customFormat="1" ht="81.599999999999994" x14ac:dyDescent="0.3">
      <c r="A67" s="28" t="s">
        <v>116</v>
      </c>
      <c r="B67" s="28" t="s">
        <v>117</v>
      </c>
      <c r="C67" s="50" t="s">
        <v>118</v>
      </c>
      <c r="D67" s="50" t="s">
        <v>119</v>
      </c>
      <c r="E67" s="17" t="s">
        <v>1038</v>
      </c>
      <c r="F67" s="7">
        <v>0</v>
      </c>
      <c r="G67" s="17"/>
      <c r="J67" s="29" t="s">
        <v>1087</v>
      </c>
      <c r="K67" s="29" t="s">
        <v>1086</v>
      </c>
      <c r="L67" s="29" t="s">
        <v>1086</v>
      </c>
      <c r="M67" s="29" t="s">
        <v>1086</v>
      </c>
      <c r="N67" s="29" t="s">
        <v>1086</v>
      </c>
      <c r="O67" s="29" t="s">
        <v>1086</v>
      </c>
      <c r="P67" s="29" t="s">
        <v>1086</v>
      </c>
      <c r="Q67" s="29" t="s">
        <v>1086</v>
      </c>
      <c r="R67" s="29" t="s">
        <v>1086</v>
      </c>
      <c r="S67" s="29" t="s">
        <v>1086</v>
      </c>
      <c r="T67" s="29" t="s">
        <v>1086</v>
      </c>
      <c r="U67" s="29" t="s">
        <v>1086</v>
      </c>
      <c r="V67" s="29" t="s">
        <v>1086</v>
      </c>
      <c r="W67" s="29" t="s">
        <v>1087</v>
      </c>
      <c r="X67" s="29" t="s">
        <v>1087</v>
      </c>
      <c r="Y67" s="29" t="s">
        <v>1087</v>
      </c>
      <c r="Z67" s="29" t="s">
        <v>1087</v>
      </c>
      <c r="AA67" s="29" t="s">
        <v>1087</v>
      </c>
      <c r="AB67" s="29" t="s">
        <v>1087</v>
      </c>
      <c r="AC67" s="29" t="s">
        <v>1087</v>
      </c>
    </row>
    <row r="68" spans="1:29" s="26" customFormat="1" ht="81.599999999999994" x14ac:dyDescent="0.3">
      <c r="A68" s="17"/>
      <c r="B68" s="17"/>
      <c r="C68" s="50" t="s">
        <v>120</v>
      </c>
      <c r="D68" s="50" t="s">
        <v>121</v>
      </c>
      <c r="E68" s="17" t="s">
        <v>1044</v>
      </c>
      <c r="F68" s="7">
        <v>0</v>
      </c>
      <c r="G68" s="17"/>
      <c r="J68" s="29" t="s">
        <v>1087</v>
      </c>
      <c r="K68" s="29" t="s">
        <v>1086</v>
      </c>
      <c r="L68" s="29" t="s">
        <v>1086</v>
      </c>
      <c r="M68" s="29" t="s">
        <v>1086</v>
      </c>
      <c r="N68" s="29" t="s">
        <v>1086</v>
      </c>
      <c r="O68" s="29" t="s">
        <v>1086</v>
      </c>
      <c r="P68" s="29" t="s">
        <v>1086</v>
      </c>
      <c r="Q68" s="29" t="s">
        <v>1086</v>
      </c>
      <c r="R68" s="29" t="s">
        <v>1086</v>
      </c>
      <c r="S68" s="29" t="s">
        <v>1086</v>
      </c>
      <c r="T68" s="29" t="s">
        <v>1086</v>
      </c>
      <c r="U68" s="29" t="s">
        <v>1086</v>
      </c>
      <c r="V68" s="29" t="s">
        <v>1086</v>
      </c>
      <c r="W68" s="29" t="s">
        <v>1087</v>
      </c>
      <c r="X68" s="29" t="s">
        <v>1087</v>
      </c>
      <c r="Y68" s="29" t="s">
        <v>1087</v>
      </c>
      <c r="Z68" s="29" t="s">
        <v>1087</v>
      </c>
      <c r="AA68" s="29" t="s">
        <v>1087</v>
      </c>
      <c r="AB68" s="29" t="s">
        <v>1087</v>
      </c>
      <c r="AC68" s="29" t="s">
        <v>1087</v>
      </c>
    </row>
    <row r="69" spans="1:29" s="26" customFormat="1" ht="88.5" customHeight="1" x14ac:dyDescent="0.3">
      <c r="A69" s="17"/>
      <c r="B69" s="17"/>
      <c r="C69" s="50" t="s">
        <v>122</v>
      </c>
      <c r="D69" s="50" t="s">
        <v>123</v>
      </c>
      <c r="E69" s="17" t="s">
        <v>1039</v>
      </c>
      <c r="F69" s="7">
        <v>0</v>
      </c>
      <c r="G69" s="17"/>
      <c r="J69" s="29" t="s">
        <v>1087</v>
      </c>
      <c r="K69" s="29" t="s">
        <v>1086</v>
      </c>
      <c r="L69" s="29" t="s">
        <v>1086</v>
      </c>
      <c r="M69" s="29" t="s">
        <v>1086</v>
      </c>
      <c r="N69" s="29" t="s">
        <v>1086</v>
      </c>
      <c r="O69" s="29" t="s">
        <v>1086</v>
      </c>
      <c r="P69" s="29" t="s">
        <v>1086</v>
      </c>
      <c r="Q69" s="29" t="s">
        <v>1086</v>
      </c>
      <c r="R69" s="29" t="s">
        <v>1086</v>
      </c>
      <c r="S69" s="29" t="s">
        <v>1086</v>
      </c>
      <c r="T69" s="29" t="s">
        <v>1086</v>
      </c>
      <c r="U69" s="29" t="s">
        <v>1086</v>
      </c>
      <c r="V69" s="29" t="s">
        <v>1086</v>
      </c>
      <c r="W69" s="29" t="s">
        <v>1087</v>
      </c>
      <c r="X69" s="29" t="s">
        <v>1087</v>
      </c>
      <c r="Y69" s="29" t="s">
        <v>1087</v>
      </c>
      <c r="Z69" s="29" t="s">
        <v>1087</v>
      </c>
      <c r="AA69" s="29" t="s">
        <v>1087</v>
      </c>
      <c r="AB69" s="29" t="s">
        <v>1087</v>
      </c>
      <c r="AC69" s="29" t="s">
        <v>1087</v>
      </c>
    </row>
    <row r="70" spans="1:29" s="26" customFormat="1" ht="61.2" x14ac:dyDescent="0.3">
      <c r="A70" s="17"/>
      <c r="B70" s="17"/>
      <c r="C70" s="50" t="s">
        <v>124</v>
      </c>
      <c r="D70" s="50" t="s">
        <v>125</v>
      </c>
      <c r="E70" s="17" t="s">
        <v>1039</v>
      </c>
      <c r="F70" s="7">
        <v>0</v>
      </c>
      <c r="G70" s="17"/>
      <c r="J70" s="29" t="s">
        <v>1087</v>
      </c>
      <c r="K70" s="29" t="s">
        <v>1086</v>
      </c>
      <c r="L70" s="29" t="s">
        <v>1086</v>
      </c>
      <c r="M70" s="29" t="s">
        <v>1086</v>
      </c>
      <c r="N70" s="29" t="s">
        <v>1086</v>
      </c>
      <c r="O70" s="29" t="s">
        <v>1086</v>
      </c>
      <c r="P70" s="29" t="s">
        <v>1086</v>
      </c>
      <c r="Q70" s="29" t="s">
        <v>1086</v>
      </c>
      <c r="R70" s="29" t="s">
        <v>1086</v>
      </c>
      <c r="S70" s="29" t="s">
        <v>1086</v>
      </c>
      <c r="T70" s="29" t="s">
        <v>1086</v>
      </c>
      <c r="U70" s="29" t="s">
        <v>1086</v>
      </c>
      <c r="V70" s="29" t="s">
        <v>1086</v>
      </c>
      <c r="W70" s="29" t="s">
        <v>1087</v>
      </c>
      <c r="X70" s="29" t="s">
        <v>1087</v>
      </c>
      <c r="Y70" s="29" t="s">
        <v>1087</v>
      </c>
      <c r="Z70" s="29" t="s">
        <v>1087</v>
      </c>
      <c r="AA70" s="29" t="s">
        <v>1087</v>
      </c>
      <c r="AB70" s="29" t="s">
        <v>1087</v>
      </c>
      <c r="AC70" s="29" t="s">
        <v>1087</v>
      </c>
    </row>
    <row r="71" spans="1:29" s="26" customFormat="1" ht="61.2" x14ac:dyDescent="0.3">
      <c r="A71" s="17"/>
      <c r="B71" s="17"/>
      <c r="C71" s="50" t="s">
        <v>126</v>
      </c>
      <c r="D71" s="50" t="s">
        <v>127</v>
      </c>
      <c r="E71" s="17" t="s">
        <v>1039</v>
      </c>
      <c r="F71" s="7">
        <v>0</v>
      </c>
      <c r="G71" s="17"/>
      <c r="J71" s="29" t="s">
        <v>1087</v>
      </c>
      <c r="K71" s="29" t="s">
        <v>1086</v>
      </c>
      <c r="L71" s="29" t="s">
        <v>1086</v>
      </c>
      <c r="M71" s="29" t="s">
        <v>1086</v>
      </c>
      <c r="N71" s="29" t="s">
        <v>1086</v>
      </c>
      <c r="O71" s="29" t="s">
        <v>1086</v>
      </c>
      <c r="P71" s="29" t="s">
        <v>1086</v>
      </c>
      <c r="Q71" s="29" t="s">
        <v>1086</v>
      </c>
      <c r="R71" s="29" t="s">
        <v>1086</v>
      </c>
      <c r="S71" s="29" t="s">
        <v>1086</v>
      </c>
      <c r="T71" s="29" t="s">
        <v>1086</v>
      </c>
      <c r="U71" s="29" t="s">
        <v>1086</v>
      </c>
      <c r="V71" s="29" t="s">
        <v>1086</v>
      </c>
      <c r="W71" s="29" t="s">
        <v>1087</v>
      </c>
      <c r="X71" s="29" t="s">
        <v>1087</v>
      </c>
      <c r="Y71" s="29" t="s">
        <v>1087</v>
      </c>
      <c r="Z71" s="29" t="s">
        <v>1087</v>
      </c>
      <c r="AA71" s="29" t="s">
        <v>1087</v>
      </c>
      <c r="AB71" s="29" t="s">
        <v>1087</v>
      </c>
      <c r="AC71" s="29" t="s">
        <v>1087</v>
      </c>
    </row>
    <row r="72" spans="1:29" s="26" customFormat="1" ht="102" x14ac:dyDescent="0.3">
      <c r="A72" s="28" t="s">
        <v>128</v>
      </c>
      <c r="B72" s="28" t="s">
        <v>129</v>
      </c>
      <c r="C72" s="50" t="s">
        <v>130</v>
      </c>
      <c r="D72" s="50" t="s">
        <v>131</v>
      </c>
      <c r="E72" s="17" t="s">
        <v>1039</v>
      </c>
      <c r="F72" s="7">
        <v>0</v>
      </c>
      <c r="G72" s="17"/>
      <c r="J72" s="29" t="s">
        <v>1086</v>
      </c>
      <c r="K72" s="29" t="s">
        <v>1086</v>
      </c>
      <c r="L72" s="29" t="s">
        <v>1086</v>
      </c>
      <c r="M72" s="29" t="s">
        <v>1086</v>
      </c>
      <c r="N72" s="29" t="s">
        <v>1086</v>
      </c>
      <c r="O72" s="29" t="s">
        <v>1086</v>
      </c>
      <c r="P72" s="29" t="s">
        <v>1086</v>
      </c>
      <c r="Q72" s="29" t="s">
        <v>1086</v>
      </c>
      <c r="R72" s="29" t="s">
        <v>1086</v>
      </c>
      <c r="S72" s="29" t="s">
        <v>1086</v>
      </c>
      <c r="T72" s="29" t="s">
        <v>1086</v>
      </c>
      <c r="U72" s="29" t="s">
        <v>1086</v>
      </c>
      <c r="V72" s="29" t="s">
        <v>1086</v>
      </c>
      <c r="W72" s="29" t="s">
        <v>1086</v>
      </c>
      <c r="X72" s="29" t="s">
        <v>1086</v>
      </c>
      <c r="Y72" s="29" t="s">
        <v>1086</v>
      </c>
      <c r="Z72" s="29" t="s">
        <v>1086</v>
      </c>
      <c r="AA72" s="29" t="s">
        <v>1086</v>
      </c>
      <c r="AB72" s="29" t="s">
        <v>1086</v>
      </c>
      <c r="AC72" s="29" t="s">
        <v>1086</v>
      </c>
    </row>
    <row r="73" spans="1:29" s="26" customFormat="1" ht="61.2" x14ac:dyDescent="0.3">
      <c r="A73" s="17"/>
      <c r="B73" s="17"/>
      <c r="C73" s="50" t="s">
        <v>132</v>
      </c>
      <c r="D73" s="50" t="s">
        <v>827</v>
      </c>
      <c r="E73" s="17" t="s">
        <v>1042</v>
      </c>
      <c r="F73" s="7">
        <v>0</v>
      </c>
      <c r="G73" s="17"/>
      <c r="J73" s="29" t="s">
        <v>1087</v>
      </c>
      <c r="K73" s="29" t="s">
        <v>1086</v>
      </c>
      <c r="L73" s="29" t="s">
        <v>1086</v>
      </c>
      <c r="M73" s="29" t="s">
        <v>1086</v>
      </c>
      <c r="N73" s="29" t="s">
        <v>1086</v>
      </c>
      <c r="O73" s="29" t="s">
        <v>1086</v>
      </c>
      <c r="P73" s="29" t="s">
        <v>1086</v>
      </c>
      <c r="Q73" s="29" t="s">
        <v>1086</v>
      </c>
      <c r="R73" s="29" t="s">
        <v>1086</v>
      </c>
      <c r="S73" s="29" t="s">
        <v>1086</v>
      </c>
      <c r="T73" s="29" t="s">
        <v>1086</v>
      </c>
      <c r="U73" s="29" t="s">
        <v>1086</v>
      </c>
      <c r="V73" s="29" t="s">
        <v>1086</v>
      </c>
      <c r="W73" s="29" t="s">
        <v>1086</v>
      </c>
      <c r="X73" s="29" t="s">
        <v>1086</v>
      </c>
      <c r="Y73" s="29" t="s">
        <v>1086</v>
      </c>
      <c r="Z73" s="29" t="s">
        <v>1086</v>
      </c>
      <c r="AA73" s="29" t="s">
        <v>1087</v>
      </c>
      <c r="AB73" s="29" t="s">
        <v>1086</v>
      </c>
      <c r="AC73" s="29" t="s">
        <v>1087</v>
      </c>
    </row>
    <row r="74" spans="1:29" s="26" customFormat="1" ht="61.2" x14ac:dyDescent="0.3">
      <c r="A74" s="17"/>
      <c r="B74" s="17"/>
      <c r="C74" s="50" t="s">
        <v>133</v>
      </c>
      <c r="D74" s="50" t="s">
        <v>134</v>
      </c>
      <c r="E74" s="17" t="s">
        <v>1041</v>
      </c>
      <c r="F74" s="7">
        <v>0</v>
      </c>
      <c r="G74" s="17"/>
      <c r="J74" s="29" t="s">
        <v>1087</v>
      </c>
      <c r="K74" s="29" t="s">
        <v>1086</v>
      </c>
      <c r="L74" s="29" t="s">
        <v>1086</v>
      </c>
      <c r="M74" s="29" t="s">
        <v>1086</v>
      </c>
      <c r="N74" s="29" t="s">
        <v>1086</v>
      </c>
      <c r="O74" s="29" t="s">
        <v>1086</v>
      </c>
      <c r="P74" s="29" t="s">
        <v>1086</v>
      </c>
      <c r="Q74" s="29" t="s">
        <v>1086</v>
      </c>
      <c r="R74" s="29" t="s">
        <v>1086</v>
      </c>
      <c r="S74" s="29" t="s">
        <v>1087</v>
      </c>
      <c r="T74" s="29" t="s">
        <v>1086</v>
      </c>
      <c r="U74" s="29" t="s">
        <v>1086</v>
      </c>
      <c r="V74" s="29" t="s">
        <v>1086</v>
      </c>
      <c r="W74" s="29" t="s">
        <v>1086</v>
      </c>
      <c r="X74" s="29" t="s">
        <v>1086</v>
      </c>
      <c r="Y74" s="29" t="s">
        <v>1086</v>
      </c>
      <c r="Z74" s="29" t="s">
        <v>1086</v>
      </c>
      <c r="AA74" s="29" t="s">
        <v>1087</v>
      </c>
      <c r="AB74" s="29" t="s">
        <v>1086</v>
      </c>
      <c r="AC74" s="29" t="s">
        <v>1087</v>
      </c>
    </row>
    <row r="75" spans="1:29" s="26" customFormat="1" ht="81.599999999999994" x14ac:dyDescent="0.3">
      <c r="A75" s="17"/>
      <c r="B75" s="17"/>
      <c r="C75" s="50" t="s">
        <v>135</v>
      </c>
      <c r="D75" s="50" t="s">
        <v>943</v>
      </c>
      <c r="E75" s="17" t="s">
        <v>1041</v>
      </c>
      <c r="F75" s="7">
        <v>0</v>
      </c>
      <c r="G75" s="17"/>
      <c r="J75" s="29" t="s">
        <v>1087</v>
      </c>
      <c r="K75" s="29" t="s">
        <v>1086</v>
      </c>
      <c r="L75" s="29" t="s">
        <v>1086</v>
      </c>
      <c r="M75" s="29" t="s">
        <v>1086</v>
      </c>
      <c r="N75" s="29" t="s">
        <v>1086</v>
      </c>
      <c r="O75" s="29" t="s">
        <v>1086</v>
      </c>
      <c r="P75" s="29" t="s">
        <v>1086</v>
      </c>
      <c r="Q75" s="29" t="s">
        <v>1086</v>
      </c>
      <c r="R75" s="29" t="s">
        <v>1086</v>
      </c>
      <c r="S75" s="29" t="s">
        <v>1086</v>
      </c>
      <c r="T75" s="29" t="s">
        <v>1086</v>
      </c>
      <c r="U75" s="29" t="s">
        <v>1086</v>
      </c>
      <c r="V75" s="29" t="s">
        <v>1086</v>
      </c>
      <c r="W75" s="29" t="s">
        <v>1086</v>
      </c>
      <c r="X75" s="29" t="s">
        <v>1086</v>
      </c>
      <c r="Y75" s="29" t="s">
        <v>1086</v>
      </c>
      <c r="Z75" s="29" t="s">
        <v>1087</v>
      </c>
      <c r="AA75" s="29" t="s">
        <v>1087</v>
      </c>
      <c r="AB75" s="29" t="s">
        <v>1087</v>
      </c>
      <c r="AC75" s="29" t="s">
        <v>1087</v>
      </c>
    </row>
    <row r="76" spans="1:29" s="26" customFormat="1" ht="102" x14ac:dyDescent="0.3">
      <c r="A76" s="17"/>
      <c r="B76" s="17"/>
      <c r="C76" s="50" t="s">
        <v>136</v>
      </c>
      <c r="D76" s="50" t="s">
        <v>859</v>
      </c>
      <c r="E76" s="17" t="s">
        <v>1038</v>
      </c>
      <c r="F76" s="7">
        <v>0</v>
      </c>
      <c r="G76" s="17"/>
      <c r="J76" s="29" t="s">
        <v>1087</v>
      </c>
      <c r="K76" s="29" t="s">
        <v>1086</v>
      </c>
      <c r="L76" s="29" t="s">
        <v>1086</v>
      </c>
      <c r="M76" s="29" t="s">
        <v>1086</v>
      </c>
      <c r="N76" s="29" t="s">
        <v>1086</v>
      </c>
      <c r="O76" s="29" t="s">
        <v>1086</v>
      </c>
      <c r="P76" s="29" t="s">
        <v>1086</v>
      </c>
      <c r="Q76" s="29" t="s">
        <v>1086</v>
      </c>
      <c r="R76" s="29" t="s">
        <v>1086</v>
      </c>
      <c r="S76" s="29" t="s">
        <v>1086</v>
      </c>
      <c r="T76" s="29" t="s">
        <v>1086</v>
      </c>
      <c r="U76" s="29" t="s">
        <v>1086</v>
      </c>
      <c r="V76" s="29" t="s">
        <v>1086</v>
      </c>
      <c r="W76" s="29" t="s">
        <v>1086</v>
      </c>
      <c r="X76" s="29" t="s">
        <v>1086</v>
      </c>
      <c r="Y76" s="29" t="s">
        <v>1086</v>
      </c>
      <c r="Z76" s="29" t="s">
        <v>1086</v>
      </c>
      <c r="AA76" s="29" t="s">
        <v>1087</v>
      </c>
      <c r="AB76" s="29" t="s">
        <v>1087</v>
      </c>
      <c r="AC76" s="29" t="s">
        <v>1087</v>
      </c>
    </row>
    <row r="77" spans="1:29" s="26" customFormat="1" ht="61.2" x14ac:dyDescent="0.3">
      <c r="A77" s="28" t="s">
        <v>137</v>
      </c>
      <c r="B77" s="28" t="s">
        <v>138</v>
      </c>
      <c r="C77" s="50" t="s">
        <v>139</v>
      </c>
      <c r="D77" s="50" t="s">
        <v>1088</v>
      </c>
      <c r="E77" s="17" t="s">
        <v>1038</v>
      </c>
      <c r="F77" s="7">
        <v>0</v>
      </c>
      <c r="G77" s="17"/>
      <c r="J77" s="29" t="s">
        <v>1087</v>
      </c>
      <c r="K77" s="29" t="s">
        <v>1086</v>
      </c>
      <c r="L77" s="29" t="s">
        <v>1086</v>
      </c>
      <c r="M77" s="29" t="s">
        <v>1086</v>
      </c>
      <c r="N77" s="29" t="s">
        <v>1086</v>
      </c>
      <c r="O77" s="29" t="s">
        <v>1086</v>
      </c>
      <c r="P77" s="29" t="s">
        <v>1086</v>
      </c>
      <c r="Q77" s="29" t="s">
        <v>1086</v>
      </c>
      <c r="R77" s="29" t="s">
        <v>1086</v>
      </c>
      <c r="S77" s="29" t="s">
        <v>1086</v>
      </c>
      <c r="T77" s="29" t="s">
        <v>1086</v>
      </c>
      <c r="U77" s="29" t="s">
        <v>1086</v>
      </c>
      <c r="V77" s="29" t="s">
        <v>1086</v>
      </c>
      <c r="W77" s="29" t="s">
        <v>1086</v>
      </c>
      <c r="X77" s="29" t="s">
        <v>1087</v>
      </c>
      <c r="Y77" s="29" t="s">
        <v>1086</v>
      </c>
      <c r="Z77" s="29" t="s">
        <v>1087</v>
      </c>
      <c r="AA77" s="29" t="s">
        <v>1087</v>
      </c>
      <c r="AB77" s="29" t="s">
        <v>1087</v>
      </c>
      <c r="AC77" s="29" t="s">
        <v>1086</v>
      </c>
    </row>
    <row r="78" spans="1:29" s="26" customFormat="1" ht="40.799999999999997" x14ac:dyDescent="0.3">
      <c r="A78" s="17"/>
      <c r="B78" s="17"/>
      <c r="C78" s="50" t="s">
        <v>140</v>
      </c>
      <c r="D78" s="50" t="s">
        <v>141</v>
      </c>
      <c r="E78" s="17" t="s">
        <v>1042</v>
      </c>
      <c r="F78" s="7">
        <v>0</v>
      </c>
      <c r="G78" s="17"/>
      <c r="J78" s="29" t="s">
        <v>1087</v>
      </c>
      <c r="K78" s="29" t="s">
        <v>1086</v>
      </c>
      <c r="L78" s="29" t="s">
        <v>1086</v>
      </c>
      <c r="M78" s="29" t="s">
        <v>1086</v>
      </c>
      <c r="N78" s="29" t="s">
        <v>1086</v>
      </c>
      <c r="O78" s="29" t="s">
        <v>1086</v>
      </c>
      <c r="P78" s="29" t="s">
        <v>1086</v>
      </c>
      <c r="Q78" s="29" t="s">
        <v>1086</v>
      </c>
      <c r="R78" s="29" t="s">
        <v>1086</v>
      </c>
      <c r="S78" s="29" t="s">
        <v>1086</v>
      </c>
      <c r="T78" s="29" t="s">
        <v>1086</v>
      </c>
      <c r="U78" s="29" t="s">
        <v>1086</v>
      </c>
      <c r="V78" s="29" t="s">
        <v>1086</v>
      </c>
      <c r="W78" s="29" t="s">
        <v>1086</v>
      </c>
      <c r="X78" s="29" t="s">
        <v>1087</v>
      </c>
      <c r="Y78" s="29" t="s">
        <v>1086</v>
      </c>
      <c r="Z78" s="29" t="s">
        <v>1087</v>
      </c>
      <c r="AA78" s="29" t="s">
        <v>1087</v>
      </c>
      <c r="AB78" s="29" t="s">
        <v>1087</v>
      </c>
      <c r="AC78" s="29" t="s">
        <v>1087</v>
      </c>
    </row>
    <row r="79" spans="1:29" s="26" customFormat="1" ht="81.599999999999994" x14ac:dyDescent="0.3">
      <c r="A79" s="17"/>
      <c r="B79" s="17"/>
      <c r="C79" s="50" t="s">
        <v>142</v>
      </c>
      <c r="D79" s="50" t="s">
        <v>143</v>
      </c>
      <c r="E79" s="17" t="s">
        <v>1045</v>
      </c>
      <c r="F79" s="7">
        <v>0</v>
      </c>
      <c r="G79" s="17"/>
      <c r="J79" s="29" t="s">
        <v>1087</v>
      </c>
      <c r="K79" s="29" t="s">
        <v>1087</v>
      </c>
      <c r="L79" s="29" t="s">
        <v>1087</v>
      </c>
      <c r="M79" s="29" t="s">
        <v>1087</v>
      </c>
      <c r="N79" s="29" t="s">
        <v>1087</v>
      </c>
      <c r="O79" s="29" t="s">
        <v>1087</v>
      </c>
      <c r="P79" s="29" t="s">
        <v>1087</v>
      </c>
      <c r="Q79" s="29" t="s">
        <v>1087</v>
      </c>
      <c r="R79" s="29" t="s">
        <v>1087</v>
      </c>
      <c r="S79" s="29" t="s">
        <v>1087</v>
      </c>
      <c r="T79" s="29" t="s">
        <v>1087</v>
      </c>
      <c r="U79" s="29" t="s">
        <v>1087</v>
      </c>
      <c r="V79" s="29" t="s">
        <v>1087</v>
      </c>
      <c r="W79" s="29" t="s">
        <v>1087</v>
      </c>
      <c r="X79" s="29" t="s">
        <v>1087</v>
      </c>
      <c r="Y79" s="29" t="s">
        <v>1087</v>
      </c>
      <c r="Z79" s="29" t="s">
        <v>1087</v>
      </c>
      <c r="AA79" s="29" t="s">
        <v>1086</v>
      </c>
      <c r="AB79" s="29" t="s">
        <v>1087</v>
      </c>
      <c r="AC79" s="29" t="s">
        <v>1086</v>
      </c>
    </row>
    <row r="80" spans="1:29" s="26" customFormat="1" ht="61.2" x14ac:dyDescent="0.3">
      <c r="A80" s="17"/>
      <c r="B80" s="17"/>
      <c r="C80" s="50" t="s">
        <v>959</v>
      </c>
      <c r="D80" s="50" t="s">
        <v>960</v>
      </c>
      <c r="E80" s="17" t="s">
        <v>1045</v>
      </c>
      <c r="F80" s="7">
        <v>0</v>
      </c>
      <c r="G80" s="17"/>
      <c r="J80" s="29" t="s">
        <v>1087</v>
      </c>
      <c r="K80" s="29" t="s">
        <v>1087</v>
      </c>
      <c r="L80" s="29" t="s">
        <v>1087</v>
      </c>
      <c r="M80" s="29" t="s">
        <v>1087</v>
      </c>
      <c r="N80" s="29" t="s">
        <v>1087</v>
      </c>
      <c r="O80" s="29" t="s">
        <v>1087</v>
      </c>
      <c r="P80" s="29" t="s">
        <v>1087</v>
      </c>
      <c r="Q80" s="29" t="s">
        <v>1087</v>
      </c>
      <c r="R80" s="29" t="s">
        <v>1087</v>
      </c>
      <c r="S80" s="29" t="s">
        <v>1087</v>
      </c>
      <c r="T80" s="29" t="s">
        <v>1087</v>
      </c>
      <c r="U80" s="29" t="s">
        <v>1087</v>
      </c>
      <c r="V80" s="29" t="s">
        <v>1087</v>
      </c>
      <c r="W80" s="29" t="s">
        <v>1087</v>
      </c>
      <c r="X80" s="29" t="s">
        <v>1087</v>
      </c>
      <c r="Y80" s="29" t="s">
        <v>1087</v>
      </c>
      <c r="Z80" s="29" t="s">
        <v>1087</v>
      </c>
      <c r="AA80" s="29" t="s">
        <v>1086</v>
      </c>
      <c r="AB80" s="29" t="s">
        <v>1087</v>
      </c>
      <c r="AC80" s="29" t="s">
        <v>1086</v>
      </c>
    </row>
    <row r="81" spans="1:29" s="26" customFormat="1" ht="61.2" x14ac:dyDescent="0.3">
      <c r="A81" s="17"/>
      <c r="B81" s="17"/>
      <c r="C81" s="50" t="s">
        <v>144</v>
      </c>
      <c r="D81" s="50" t="s">
        <v>145</v>
      </c>
      <c r="E81" s="17" t="s">
        <v>1039</v>
      </c>
      <c r="F81" s="7">
        <v>0</v>
      </c>
      <c r="G81" s="17"/>
      <c r="J81" s="29" t="s">
        <v>1087</v>
      </c>
      <c r="K81" s="29" t="s">
        <v>1087</v>
      </c>
      <c r="L81" s="29" t="s">
        <v>1087</v>
      </c>
      <c r="M81" s="29" t="s">
        <v>1087</v>
      </c>
      <c r="N81" s="29" t="s">
        <v>1087</v>
      </c>
      <c r="O81" s="29" t="s">
        <v>1087</v>
      </c>
      <c r="P81" s="29" t="s">
        <v>1087</v>
      </c>
      <c r="Q81" s="29" t="s">
        <v>1087</v>
      </c>
      <c r="R81" s="29" t="s">
        <v>1087</v>
      </c>
      <c r="S81" s="29" t="s">
        <v>1087</v>
      </c>
      <c r="T81" s="29" t="s">
        <v>1087</v>
      </c>
      <c r="U81" s="29" t="s">
        <v>1087</v>
      </c>
      <c r="V81" s="29" t="s">
        <v>1087</v>
      </c>
      <c r="W81" s="29" t="s">
        <v>1087</v>
      </c>
      <c r="X81" s="29" t="s">
        <v>1087</v>
      </c>
      <c r="Y81" s="29" t="s">
        <v>1087</v>
      </c>
      <c r="Z81" s="29" t="s">
        <v>1087</v>
      </c>
      <c r="AA81" s="29" t="s">
        <v>1086</v>
      </c>
      <c r="AB81" s="29" t="s">
        <v>1087</v>
      </c>
      <c r="AC81" s="29" t="s">
        <v>1086</v>
      </c>
    </row>
    <row r="82" spans="1:29" s="26" customFormat="1" ht="61.95" customHeight="1" x14ac:dyDescent="0.3">
      <c r="A82" s="179" t="s">
        <v>146</v>
      </c>
      <c r="B82" s="179"/>
      <c r="C82" s="179"/>
      <c r="D82" s="179"/>
      <c r="E82" s="179"/>
      <c r="F82" s="179"/>
      <c r="G82" s="179"/>
      <c r="H82" s="27">
        <f>SUM(F83:F107)</f>
        <v>0</v>
      </c>
      <c r="I82" s="26">
        <f>COUNT(F83:F107)*2</f>
        <v>50</v>
      </c>
      <c r="J82" s="29"/>
      <c r="K82" s="29"/>
      <c r="L82" s="29"/>
      <c r="M82" s="29"/>
      <c r="N82" s="29"/>
      <c r="O82" s="29"/>
      <c r="P82" s="29"/>
      <c r="Q82" s="29"/>
      <c r="R82" s="29"/>
      <c r="S82" s="29"/>
      <c r="T82" s="29"/>
      <c r="U82" s="29"/>
      <c r="V82" s="29"/>
      <c r="W82" s="29"/>
      <c r="X82" s="29"/>
      <c r="Y82" s="29"/>
      <c r="Z82" s="29"/>
      <c r="AA82" s="29"/>
      <c r="AB82" s="29"/>
      <c r="AC82" s="29"/>
    </row>
    <row r="83" spans="1:29" s="26" customFormat="1" ht="81.599999999999994" x14ac:dyDescent="0.3">
      <c r="A83" s="28" t="s">
        <v>147</v>
      </c>
      <c r="B83" s="17" t="s">
        <v>148</v>
      </c>
      <c r="C83" s="50" t="s">
        <v>149</v>
      </c>
      <c r="D83" s="50" t="s">
        <v>964</v>
      </c>
      <c r="E83" s="17" t="s">
        <v>1039</v>
      </c>
      <c r="F83" s="7">
        <v>0</v>
      </c>
      <c r="G83" s="34"/>
      <c r="J83" s="29" t="s">
        <v>1087</v>
      </c>
      <c r="K83" s="29" t="s">
        <v>1086</v>
      </c>
      <c r="L83" s="29" t="s">
        <v>1086</v>
      </c>
      <c r="M83" s="29" t="s">
        <v>1086</v>
      </c>
      <c r="N83" s="29" t="s">
        <v>1086</v>
      </c>
      <c r="O83" s="29" t="s">
        <v>1086</v>
      </c>
      <c r="P83" s="29" t="s">
        <v>1086</v>
      </c>
      <c r="Q83" s="29" t="s">
        <v>1086</v>
      </c>
      <c r="R83" s="29" t="s">
        <v>1086</v>
      </c>
      <c r="S83" s="29" t="s">
        <v>1086</v>
      </c>
      <c r="T83" s="29" t="s">
        <v>1086</v>
      </c>
      <c r="U83" s="29" t="s">
        <v>1086</v>
      </c>
      <c r="V83" s="29" t="s">
        <v>1086</v>
      </c>
      <c r="W83" s="29" t="s">
        <v>1087</v>
      </c>
      <c r="X83" s="29" t="s">
        <v>1087</v>
      </c>
      <c r="Y83" s="29" t="s">
        <v>1087</v>
      </c>
      <c r="Z83" s="29" t="s">
        <v>1087</v>
      </c>
      <c r="AA83" s="29" t="s">
        <v>1087</v>
      </c>
      <c r="AB83" s="29" t="s">
        <v>1087</v>
      </c>
      <c r="AC83" s="29" t="s">
        <v>1086</v>
      </c>
    </row>
    <row r="84" spans="1:29" s="26" customFormat="1" ht="102" x14ac:dyDescent="0.3">
      <c r="A84" s="17"/>
      <c r="B84" s="17"/>
      <c r="C84" s="50" t="s">
        <v>150</v>
      </c>
      <c r="D84" s="50" t="s">
        <v>962</v>
      </c>
      <c r="E84" s="17" t="s">
        <v>1042</v>
      </c>
      <c r="F84" s="7">
        <v>0</v>
      </c>
      <c r="G84" s="34"/>
      <c r="J84" s="29" t="s">
        <v>1087</v>
      </c>
      <c r="K84" s="29" t="s">
        <v>1086</v>
      </c>
      <c r="L84" s="29" t="s">
        <v>1086</v>
      </c>
      <c r="M84" s="29" t="s">
        <v>1086</v>
      </c>
      <c r="N84" s="29" t="s">
        <v>1086</v>
      </c>
      <c r="O84" s="29" t="s">
        <v>1086</v>
      </c>
      <c r="P84" s="29" t="s">
        <v>1086</v>
      </c>
      <c r="Q84" s="29" t="s">
        <v>1086</v>
      </c>
      <c r="R84" s="29" t="s">
        <v>1086</v>
      </c>
      <c r="S84" s="29" t="s">
        <v>1086</v>
      </c>
      <c r="T84" s="29" t="s">
        <v>1086</v>
      </c>
      <c r="U84" s="29" t="s">
        <v>1086</v>
      </c>
      <c r="V84" s="29" t="s">
        <v>1086</v>
      </c>
      <c r="W84" s="29" t="s">
        <v>1087</v>
      </c>
      <c r="X84" s="29" t="s">
        <v>1087</v>
      </c>
      <c r="Y84" s="29" t="s">
        <v>1087</v>
      </c>
      <c r="Z84" s="29" t="s">
        <v>1087</v>
      </c>
      <c r="AA84" s="29" t="s">
        <v>1087</v>
      </c>
      <c r="AB84" s="29" t="s">
        <v>1087</v>
      </c>
      <c r="AC84" s="29" t="s">
        <v>1087</v>
      </c>
    </row>
    <row r="85" spans="1:29" s="26" customFormat="1" ht="97.05" customHeight="1" x14ac:dyDescent="0.3">
      <c r="A85" s="17"/>
      <c r="B85" s="17"/>
      <c r="C85" s="50" t="s">
        <v>151</v>
      </c>
      <c r="D85" s="50" t="s">
        <v>963</v>
      </c>
      <c r="E85" s="17" t="s">
        <v>1040</v>
      </c>
      <c r="F85" s="7">
        <v>0</v>
      </c>
      <c r="G85" s="34"/>
      <c r="J85" s="29" t="s">
        <v>1087</v>
      </c>
      <c r="K85" s="29" t="s">
        <v>1086</v>
      </c>
      <c r="L85" s="29" t="s">
        <v>1086</v>
      </c>
      <c r="M85" s="29" t="s">
        <v>1086</v>
      </c>
      <c r="N85" s="29" t="s">
        <v>1086</v>
      </c>
      <c r="O85" s="29" t="s">
        <v>1086</v>
      </c>
      <c r="P85" s="29" t="s">
        <v>1086</v>
      </c>
      <c r="Q85" s="29" t="s">
        <v>1086</v>
      </c>
      <c r="R85" s="29" t="s">
        <v>1086</v>
      </c>
      <c r="S85" s="29" t="s">
        <v>1086</v>
      </c>
      <c r="T85" s="29" t="s">
        <v>1086</v>
      </c>
      <c r="U85" s="29" t="s">
        <v>1086</v>
      </c>
      <c r="V85" s="29" t="s">
        <v>1086</v>
      </c>
      <c r="W85" s="29" t="s">
        <v>1087</v>
      </c>
      <c r="X85" s="29" t="s">
        <v>1087</v>
      </c>
      <c r="Y85" s="29" t="s">
        <v>1087</v>
      </c>
      <c r="Z85" s="29" t="s">
        <v>1087</v>
      </c>
      <c r="AA85" s="29" t="s">
        <v>1087</v>
      </c>
      <c r="AB85" s="29" t="s">
        <v>1087</v>
      </c>
      <c r="AC85" s="29" t="s">
        <v>1087</v>
      </c>
    </row>
    <row r="86" spans="1:29" s="26" customFormat="1" ht="61.2" x14ac:dyDescent="0.3">
      <c r="A86" s="17"/>
      <c r="B86" s="17"/>
      <c r="C86" s="50" t="s">
        <v>152</v>
      </c>
      <c r="D86" s="50" t="s">
        <v>153</v>
      </c>
      <c r="E86" s="17" t="s">
        <v>1044</v>
      </c>
      <c r="F86" s="7">
        <v>0</v>
      </c>
      <c r="G86" s="34"/>
      <c r="J86" s="29" t="s">
        <v>1087</v>
      </c>
      <c r="K86" s="29" t="s">
        <v>1086</v>
      </c>
      <c r="L86" s="29" t="s">
        <v>1086</v>
      </c>
      <c r="M86" s="29" t="s">
        <v>1086</v>
      </c>
      <c r="N86" s="29" t="s">
        <v>1086</v>
      </c>
      <c r="O86" s="29" t="s">
        <v>1086</v>
      </c>
      <c r="P86" s="29" t="s">
        <v>1086</v>
      </c>
      <c r="Q86" s="29" t="s">
        <v>1086</v>
      </c>
      <c r="R86" s="29" t="s">
        <v>1086</v>
      </c>
      <c r="S86" s="29" t="s">
        <v>1086</v>
      </c>
      <c r="T86" s="29" t="s">
        <v>1086</v>
      </c>
      <c r="U86" s="29" t="s">
        <v>1086</v>
      </c>
      <c r="V86" s="29" t="s">
        <v>1086</v>
      </c>
      <c r="W86" s="29" t="s">
        <v>1087</v>
      </c>
      <c r="X86" s="29" t="s">
        <v>1087</v>
      </c>
      <c r="Y86" s="29" t="s">
        <v>1087</v>
      </c>
      <c r="Z86" s="29" t="s">
        <v>1087</v>
      </c>
      <c r="AA86" s="29" t="s">
        <v>1087</v>
      </c>
      <c r="AB86" s="29" t="s">
        <v>1087</v>
      </c>
      <c r="AC86" s="29" t="s">
        <v>1087</v>
      </c>
    </row>
    <row r="87" spans="1:29" s="26" customFormat="1" ht="81.599999999999994" x14ac:dyDescent="0.3">
      <c r="A87" s="17"/>
      <c r="B87" s="17"/>
      <c r="C87" s="50" t="s">
        <v>154</v>
      </c>
      <c r="D87" s="50" t="s">
        <v>155</v>
      </c>
      <c r="E87" s="17" t="s">
        <v>1041</v>
      </c>
      <c r="F87" s="7">
        <v>0</v>
      </c>
      <c r="G87" s="34"/>
      <c r="J87" s="29" t="s">
        <v>1086</v>
      </c>
      <c r="K87" s="29" t="s">
        <v>1086</v>
      </c>
      <c r="L87" s="29" t="s">
        <v>1086</v>
      </c>
      <c r="M87" s="29" t="s">
        <v>1086</v>
      </c>
      <c r="N87" s="29" t="s">
        <v>1086</v>
      </c>
      <c r="O87" s="29" t="s">
        <v>1086</v>
      </c>
      <c r="P87" s="29" t="s">
        <v>1086</v>
      </c>
      <c r="Q87" s="29" t="s">
        <v>1086</v>
      </c>
      <c r="R87" s="29" t="s">
        <v>1086</v>
      </c>
      <c r="S87" s="29" t="s">
        <v>1086</v>
      </c>
      <c r="T87" s="29" t="s">
        <v>1086</v>
      </c>
      <c r="U87" s="29" t="s">
        <v>1086</v>
      </c>
      <c r="V87" s="29" t="s">
        <v>1086</v>
      </c>
      <c r="W87" s="29" t="s">
        <v>1086</v>
      </c>
      <c r="X87" s="29" t="s">
        <v>1086</v>
      </c>
      <c r="Y87" s="29" t="s">
        <v>1086</v>
      </c>
      <c r="Z87" s="29" t="s">
        <v>1086</v>
      </c>
      <c r="AA87" s="29" t="s">
        <v>1086</v>
      </c>
      <c r="AB87" s="29" t="s">
        <v>1086</v>
      </c>
      <c r="AC87" s="29" t="s">
        <v>1086</v>
      </c>
    </row>
    <row r="88" spans="1:29" s="26" customFormat="1" ht="81.599999999999994" x14ac:dyDescent="0.3">
      <c r="A88" s="28" t="s">
        <v>156</v>
      </c>
      <c r="B88" s="28" t="s">
        <v>157</v>
      </c>
      <c r="C88" s="50" t="s">
        <v>158</v>
      </c>
      <c r="D88" s="50" t="s">
        <v>159</v>
      </c>
      <c r="E88" s="17" t="s">
        <v>1039</v>
      </c>
      <c r="F88" s="7">
        <v>0</v>
      </c>
      <c r="G88" s="34"/>
      <c r="J88" s="29" t="s">
        <v>1087</v>
      </c>
      <c r="K88" s="29" t="s">
        <v>1086</v>
      </c>
      <c r="L88" s="29" t="s">
        <v>1086</v>
      </c>
      <c r="M88" s="29" t="s">
        <v>1086</v>
      </c>
      <c r="N88" s="29" t="s">
        <v>1086</v>
      </c>
      <c r="O88" s="29" t="s">
        <v>1086</v>
      </c>
      <c r="P88" s="29" t="s">
        <v>1086</v>
      </c>
      <c r="Q88" s="29" t="s">
        <v>1086</v>
      </c>
      <c r="R88" s="29" t="s">
        <v>1086</v>
      </c>
      <c r="S88" s="29" t="s">
        <v>1086</v>
      </c>
      <c r="T88" s="29" t="s">
        <v>1086</v>
      </c>
      <c r="U88" s="29" t="s">
        <v>1086</v>
      </c>
      <c r="V88" s="29" t="s">
        <v>1086</v>
      </c>
      <c r="W88" s="29" t="s">
        <v>1086</v>
      </c>
      <c r="X88" s="29" t="s">
        <v>1086</v>
      </c>
      <c r="Y88" s="29" t="s">
        <v>1086</v>
      </c>
      <c r="Z88" s="29" t="s">
        <v>1087</v>
      </c>
      <c r="AA88" s="29" t="s">
        <v>1087</v>
      </c>
      <c r="AB88" s="29" t="s">
        <v>1087</v>
      </c>
      <c r="AC88" s="29" t="s">
        <v>1086</v>
      </c>
    </row>
    <row r="89" spans="1:29" s="26" customFormat="1" ht="102" x14ac:dyDescent="0.3">
      <c r="A89" s="17"/>
      <c r="B89" s="17"/>
      <c r="C89" s="50" t="s">
        <v>160</v>
      </c>
      <c r="D89" s="50" t="s">
        <v>942</v>
      </c>
      <c r="E89" s="17" t="s">
        <v>1040</v>
      </c>
      <c r="F89" s="7">
        <v>0</v>
      </c>
      <c r="G89" s="34"/>
      <c r="J89" s="29" t="s">
        <v>1087</v>
      </c>
      <c r="K89" s="29" t="s">
        <v>1086</v>
      </c>
      <c r="L89" s="29" t="s">
        <v>1086</v>
      </c>
      <c r="M89" s="29" t="s">
        <v>1086</v>
      </c>
      <c r="N89" s="29" t="s">
        <v>1086</v>
      </c>
      <c r="O89" s="29" t="s">
        <v>1086</v>
      </c>
      <c r="P89" s="29" t="s">
        <v>1086</v>
      </c>
      <c r="Q89" s="29" t="s">
        <v>1086</v>
      </c>
      <c r="R89" s="29" t="s">
        <v>1086</v>
      </c>
      <c r="S89" s="29" t="s">
        <v>1086</v>
      </c>
      <c r="T89" s="29" t="s">
        <v>1086</v>
      </c>
      <c r="U89" s="29" t="s">
        <v>1086</v>
      </c>
      <c r="V89" s="29" t="s">
        <v>1086</v>
      </c>
      <c r="W89" s="29" t="s">
        <v>1086</v>
      </c>
      <c r="X89" s="29" t="s">
        <v>1086</v>
      </c>
      <c r="Y89" s="29" t="s">
        <v>1086</v>
      </c>
      <c r="Z89" s="29" t="s">
        <v>1087</v>
      </c>
      <c r="AA89" s="29" t="s">
        <v>1087</v>
      </c>
      <c r="AB89" s="29" t="s">
        <v>1087</v>
      </c>
      <c r="AC89" s="29" t="s">
        <v>1087</v>
      </c>
    </row>
    <row r="90" spans="1:29" s="26" customFormat="1" ht="81.599999999999994" x14ac:dyDescent="0.3">
      <c r="A90" s="17"/>
      <c r="B90" s="17"/>
      <c r="C90" s="50" t="s">
        <v>161</v>
      </c>
      <c r="D90" s="50" t="s">
        <v>162</v>
      </c>
      <c r="E90" s="17" t="s">
        <v>1045</v>
      </c>
      <c r="F90" s="7">
        <v>0</v>
      </c>
      <c r="G90" s="34"/>
      <c r="J90" s="29" t="s">
        <v>1087</v>
      </c>
      <c r="K90" s="29" t="s">
        <v>1086</v>
      </c>
      <c r="L90" s="29" t="s">
        <v>1086</v>
      </c>
      <c r="M90" s="29" t="s">
        <v>1086</v>
      </c>
      <c r="N90" s="29" t="s">
        <v>1086</v>
      </c>
      <c r="O90" s="29" t="s">
        <v>1086</v>
      </c>
      <c r="P90" s="29" t="s">
        <v>1086</v>
      </c>
      <c r="Q90" s="29" t="s">
        <v>1086</v>
      </c>
      <c r="R90" s="29" t="s">
        <v>1086</v>
      </c>
      <c r="S90" s="29" t="s">
        <v>1086</v>
      </c>
      <c r="T90" s="29" t="s">
        <v>1086</v>
      </c>
      <c r="U90" s="29" t="s">
        <v>1086</v>
      </c>
      <c r="V90" s="29" t="s">
        <v>1086</v>
      </c>
      <c r="W90" s="29" t="s">
        <v>1086</v>
      </c>
      <c r="X90" s="29" t="s">
        <v>1086</v>
      </c>
      <c r="Y90" s="29" t="s">
        <v>1086</v>
      </c>
      <c r="Z90" s="29" t="s">
        <v>1087</v>
      </c>
      <c r="AA90" s="29" t="s">
        <v>1087</v>
      </c>
      <c r="AB90" s="29" t="s">
        <v>1087</v>
      </c>
      <c r="AC90" s="29" t="s">
        <v>1087</v>
      </c>
    </row>
    <row r="91" spans="1:29" s="26" customFormat="1" ht="61.2" x14ac:dyDescent="0.3">
      <c r="A91" s="17"/>
      <c r="B91" s="17"/>
      <c r="C91" s="50" t="s">
        <v>152</v>
      </c>
      <c r="D91" s="50" t="s">
        <v>163</v>
      </c>
      <c r="E91" s="17" t="s">
        <v>1052</v>
      </c>
      <c r="F91" s="7">
        <v>0</v>
      </c>
      <c r="G91" s="34"/>
      <c r="J91" s="29" t="s">
        <v>1087</v>
      </c>
      <c r="K91" s="29" t="s">
        <v>1086</v>
      </c>
      <c r="L91" s="29" t="s">
        <v>1086</v>
      </c>
      <c r="M91" s="29" t="s">
        <v>1086</v>
      </c>
      <c r="N91" s="29" t="s">
        <v>1086</v>
      </c>
      <c r="O91" s="29" t="s">
        <v>1086</v>
      </c>
      <c r="P91" s="29" t="s">
        <v>1086</v>
      </c>
      <c r="Q91" s="29" t="s">
        <v>1086</v>
      </c>
      <c r="R91" s="29" t="s">
        <v>1086</v>
      </c>
      <c r="S91" s="29" t="s">
        <v>1086</v>
      </c>
      <c r="T91" s="29" t="s">
        <v>1086</v>
      </c>
      <c r="U91" s="29" t="s">
        <v>1086</v>
      </c>
      <c r="V91" s="29" t="s">
        <v>1086</v>
      </c>
      <c r="W91" s="29" t="s">
        <v>1086</v>
      </c>
      <c r="X91" s="29" t="s">
        <v>1086</v>
      </c>
      <c r="Y91" s="29" t="s">
        <v>1086</v>
      </c>
      <c r="Z91" s="29" t="s">
        <v>1087</v>
      </c>
      <c r="AA91" s="29" t="s">
        <v>1087</v>
      </c>
      <c r="AB91" s="29" t="s">
        <v>1087</v>
      </c>
      <c r="AC91" s="29" t="s">
        <v>1087</v>
      </c>
    </row>
    <row r="92" spans="1:29" s="26" customFormat="1" ht="61.2" x14ac:dyDescent="0.3">
      <c r="A92" s="17"/>
      <c r="B92" s="17"/>
      <c r="C92" s="50" t="s">
        <v>164</v>
      </c>
      <c r="D92" s="50" t="s">
        <v>965</v>
      </c>
      <c r="E92" s="17" t="s">
        <v>1053</v>
      </c>
      <c r="F92" s="7">
        <v>0</v>
      </c>
      <c r="G92" s="34"/>
      <c r="J92" s="29" t="s">
        <v>1087</v>
      </c>
      <c r="K92" s="29" t="s">
        <v>1086</v>
      </c>
      <c r="L92" s="29" t="s">
        <v>1086</v>
      </c>
      <c r="M92" s="29" t="s">
        <v>1086</v>
      </c>
      <c r="N92" s="29" t="s">
        <v>1086</v>
      </c>
      <c r="O92" s="29" t="s">
        <v>1086</v>
      </c>
      <c r="P92" s="29" t="s">
        <v>1086</v>
      </c>
      <c r="Q92" s="29" t="s">
        <v>1086</v>
      </c>
      <c r="R92" s="29" t="s">
        <v>1086</v>
      </c>
      <c r="S92" s="29" t="s">
        <v>1086</v>
      </c>
      <c r="T92" s="29" t="s">
        <v>1086</v>
      </c>
      <c r="U92" s="29" t="s">
        <v>1086</v>
      </c>
      <c r="V92" s="29" t="s">
        <v>1086</v>
      </c>
      <c r="W92" s="29" t="s">
        <v>1086</v>
      </c>
      <c r="X92" s="29" t="s">
        <v>1086</v>
      </c>
      <c r="Y92" s="29" t="s">
        <v>1086</v>
      </c>
      <c r="Z92" s="29" t="s">
        <v>1087</v>
      </c>
      <c r="AA92" s="29" t="s">
        <v>1086</v>
      </c>
      <c r="AB92" s="29" t="s">
        <v>1087</v>
      </c>
      <c r="AC92" s="29" t="s">
        <v>1086</v>
      </c>
    </row>
    <row r="93" spans="1:29" s="26" customFormat="1" ht="102" x14ac:dyDescent="0.3">
      <c r="A93" s="28" t="s">
        <v>165</v>
      </c>
      <c r="B93" s="28" t="s">
        <v>166</v>
      </c>
      <c r="C93" s="50" t="s">
        <v>167</v>
      </c>
      <c r="D93" s="50" t="s">
        <v>168</v>
      </c>
      <c r="E93" s="17" t="s">
        <v>1039</v>
      </c>
      <c r="F93" s="7">
        <v>0</v>
      </c>
      <c r="G93" s="17"/>
      <c r="J93" s="29" t="s">
        <v>1086</v>
      </c>
      <c r="K93" s="29" t="s">
        <v>1086</v>
      </c>
      <c r="L93" s="29" t="s">
        <v>1086</v>
      </c>
      <c r="M93" s="29" t="s">
        <v>1086</v>
      </c>
      <c r="N93" s="29" t="s">
        <v>1086</v>
      </c>
      <c r="O93" s="29" t="s">
        <v>1086</v>
      </c>
      <c r="P93" s="29" t="s">
        <v>1086</v>
      </c>
      <c r="Q93" s="29" t="s">
        <v>1086</v>
      </c>
      <c r="R93" s="29" t="s">
        <v>1086</v>
      </c>
      <c r="S93" s="29" t="s">
        <v>1086</v>
      </c>
      <c r="T93" s="29" t="s">
        <v>1086</v>
      </c>
      <c r="U93" s="29" t="s">
        <v>1086</v>
      </c>
      <c r="V93" s="29" t="s">
        <v>1086</v>
      </c>
      <c r="W93" s="29" t="s">
        <v>1086</v>
      </c>
      <c r="X93" s="29" t="s">
        <v>1086</v>
      </c>
      <c r="Y93" s="29" t="s">
        <v>1086</v>
      </c>
      <c r="Z93" s="29" t="s">
        <v>1086</v>
      </c>
      <c r="AA93" s="29" t="s">
        <v>1086</v>
      </c>
      <c r="AB93" s="29" t="s">
        <v>1086</v>
      </c>
      <c r="AC93" s="29" t="s">
        <v>1086</v>
      </c>
    </row>
    <row r="94" spans="1:29" s="26" customFormat="1" ht="61.2" x14ac:dyDescent="0.3">
      <c r="A94" s="17"/>
      <c r="B94" s="17"/>
      <c r="C94" s="50" t="s">
        <v>169</v>
      </c>
      <c r="D94" s="50" t="s">
        <v>170</v>
      </c>
      <c r="E94" s="17" t="s">
        <v>1039</v>
      </c>
      <c r="F94" s="7">
        <v>0</v>
      </c>
      <c r="G94" s="34"/>
      <c r="J94" s="29" t="s">
        <v>1086</v>
      </c>
      <c r="K94" s="29" t="s">
        <v>1086</v>
      </c>
      <c r="L94" s="29" t="s">
        <v>1086</v>
      </c>
      <c r="M94" s="29" t="s">
        <v>1086</v>
      </c>
      <c r="N94" s="29" t="s">
        <v>1086</v>
      </c>
      <c r="O94" s="29" t="s">
        <v>1086</v>
      </c>
      <c r="P94" s="29" t="s">
        <v>1086</v>
      </c>
      <c r="Q94" s="29" t="s">
        <v>1086</v>
      </c>
      <c r="R94" s="29" t="s">
        <v>1086</v>
      </c>
      <c r="S94" s="29" t="s">
        <v>1086</v>
      </c>
      <c r="T94" s="29" t="s">
        <v>1086</v>
      </c>
      <c r="U94" s="29" t="s">
        <v>1086</v>
      </c>
      <c r="V94" s="29" t="s">
        <v>1086</v>
      </c>
      <c r="W94" s="29" t="s">
        <v>1086</v>
      </c>
      <c r="X94" s="29" t="s">
        <v>1086</v>
      </c>
      <c r="Y94" s="29" t="s">
        <v>1086</v>
      </c>
      <c r="Z94" s="29" t="s">
        <v>1086</v>
      </c>
      <c r="AA94" s="29" t="s">
        <v>1086</v>
      </c>
      <c r="AB94" s="29" t="s">
        <v>1086</v>
      </c>
      <c r="AC94" s="29" t="s">
        <v>1086</v>
      </c>
    </row>
    <row r="95" spans="1:29" s="26" customFormat="1" ht="61.2" x14ac:dyDescent="0.3">
      <c r="A95" s="17"/>
      <c r="B95" s="17"/>
      <c r="C95" s="50" t="s">
        <v>171</v>
      </c>
      <c r="D95" s="50" t="s">
        <v>172</v>
      </c>
      <c r="E95" s="17" t="s">
        <v>1046</v>
      </c>
      <c r="F95" s="7">
        <v>0</v>
      </c>
      <c r="G95" s="17"/>
      <c r="J95" s="29" t="s">
        <v>1086</v>
      </c>
      <c r="K95" s="29" t="s">
        <v>1086</v>
      </c>
      <c r="L95" s="29" t="s">
        <v>1086</v>
      </c>
      <c r="M95" s="29" t="s">
        <v>1086</v>
      </c>
      <c r="N95" s="29" t="s">
        <v>1086</v>
      </c>
      <c r="O95" s="29" t="s">
        <v>1086</v>
      </c>
      <c r="P95" s="29" t="s">
        <v>1086</v>
      </c>
      <c r="Q95" s="29" t="s">
        <v>1086</v>
      </c>
      <c r="R95" s="29" t="s">
        <v>1086</v>
      </c>
      <c r="S95" s="29" t="s">
        <v>1086</v>
      </c>
      <c r="T95" s="29" t="s">
        <v>1086</v>
      </c>
      <c r="U95" s="29" t="s">
        <v>1086</v>
      </c>
      <c r="V95" s="29" t="s">
        <v>1086</v>
      </c>
      <c r="W95" s="29" t="s">
        <v>1086</v>
      </c>
      <c r="X95" s="29" t="s">
        <v>1086</v>
      </c>
      <c r="Y95" s="29" t="s">
        <v>1086</v>
      </c>
      <c r="Z95" s="29" t="s">
        <v>1086</v>
      </c>
      <c r="AA95" s="29" t="s">
        <v>1086</v>
      </c>
      <c r="AB95" s="29" t="s">
        <v>1086</v>
      </c>
      <c r="AC95" s="29" t="s">
        <v>1086</v>
      </c>
    </row>
    <row r="96" spans="1:29" s="26" customFormat="1" ht="81.599999999999994" x14ac:dyDescent="0.3">
      <c r="A96" s="17"/>
      <c r="B96" s="17"/>
      <c r="C96" s="50" t="s">
        <v>173</v>
      </c>
      <c r="D96" s="50" t="s">
        <v>174</v>
      </c>
      <c r="E96" s="17" t="s">
        <v>1039</v>
      </c>
      <c r="F96" s="7">
        <v>0</v>
      </c>
      <c r="G96" s="17"/>
      <c r="J96" s="29" t="s">
        <v>1086</v>
      </c>
      <c r="K96" s="29" t="s">
        <v>1086</v>
      </c>
      <c r="L96" s="29" t="s">
        <v>1086</v>
      </c>
      <c r="M96" s="29" t="s">
        <v>1086</v>
      </c>
      <c r="N96" s="29" t="s">
        <v>1086</v>
      </c>
      <c r="O96" s="29" t="s">
        <v>1086</v>
      </c>
      <c r="P96" s="29" t="s">
        <v>1086</v>
      </c>
      <c r="Q96" s="29" t="s">
        <v>1086</v>
      </c>
      <c r="R96" s="29" t="s">
        <v>1086</v>
      </c>
      <c r="S96" s="29" t="s">
        <v>1086</v>
      </c>
      <c r="T96" s="29" t="s">
        <v>1086</v>
      </c>
      <c r="U96" s="29" t="s">
        <v>1086</v>
      </c>
      <c r="V96" s="29" t="s">
        <v>1086</v>
      </c>
      <c r="W96" s="29" t="s">
        <v>1086</v>
      </c>
      <c r="X96" s="29" t="s">
        <v>1086</v>
      </c>
      <c r="Y96" s="29" t="s">
        <v>1086</v>
      </c>
      <c r="Z96" s="29" t="s">
        <v>1086</v>
      </c>
      <c r="AA96" s="29" t="s">
        <v>1086</v>
      </c>
      <c r="AB96" s="29" t="s">
        <v>1086</v>
      </c>
      <c r="AC96" s="29" t="s">
        <v>1086</v>
      </c>
    </row>
    <row r="97" spans="1:29" s="26" customFormat="1" ht="112.95" customHeight="1" x14ac:dyDescent="0.3">
      <c r="A97" s="17"/>
      <c r="B97" s="17"/>
      <c r="C97" s="50" t="s">
        <v>175</v>
      </c>
      <c r="D97" s="50" t="s">
        <v>176</v>
      </c>
      <c r="E97" s="17" t="s">
        <v>1038</v>
      </c>
      <c r="F97" s="7">
        <v>0</v>
      </c>
      <c r="G97" s="17"/>
      <c r="J97" s="29" t="s">
        <v>1086</v>
      </c>
      <c r="K97" s="29" t="s">
        <v>1086</v>
      </c>
      <c r="L97" s="29" t="s">
        <v>1086</v>
      </c>
      <c r="M97" s="29" t="s">
        <v>1086</v>
      </c>
      <c r="N97" s="29" t="s">
        <v>1086</v>
      </c>
      <c r="O97" s="29" t="s">
        <v>1086</v>
      </c>
      <c r="P97" s="29" t="s">
        <v>1086</v>
      </c>
      <c r="Q97" s="29" t="s">
        <v>1086</v>
      </c>
      <c r="R97" s="29" t="s">
        <v>1086</v>
      </c>
      <c r="S97" s="29" t="s">
        <v>1086</v>
      </c>
      <c r="T97" s="29" t="s">
        <v>1086</v>
      </c>
      <c r="U97" s="29" t="s">
        <v>1086</v>
      </c>
      <c r="V97" s="29" t="s">
        <v>1086</v>
      </c>
      <c r="W97" s="29" t="s">
        <v>1086</v>
      </c>
      <c r="X97" s="29" t="s">
        <v>1086</v>
      </c>
      <c r="Y97" s="29" t="s">
        <v>1086</v>
      </c>
      <c r="Z97" s="29" t="s">
        <v>1086</v>
      </c>
      <c r="AA97" s="29" t="s">
        <v>1086</v>
      </c>
      <c r="AB97" s="29" t="s">
        <v>1086</v>
      </c>
      <c r="AC97" s="29" t="s">
        <v>1086</v>
      </c>
    </row>
    <row r="98" spans="1:29" s="26" customFormat="1" ht="40.799999999999997" x14ac:dyDescent="0.3">
      <c r="A98" s="28" t="s">
        <v>177</v>
      </c>
      <c r="B98" s="28" t="s">
        <v>178</v>
      </c>
      <c r="C98" s="50" t="s">
        <v>828</v>
      </c>
      <c r="D98" s="50" t="s">
        <v>829</v>
      </c>
      <c r="E98" s="17" t="s">
        <v>1039</v>
      </c>
      <c r="F98" s="7">
        <v>0</v>
      </c>
      <c r="G98" s="17"/>
      <c r="J98" s="29" t="s">
        <v>1087</v>
      </c>
      <c r="K98" s="29" t="s">
        <v>1086</v>
      </c>
      <c r="L98" s="29" t="s">
        <v>1087</v>
      </c>
      <c r="M98" s="29" t="s">
        <v>1086</v>
      </c>
      <c r="N98" s="29" t="s">
        <v>1086</v>
      </c>
      <c r="O98" s="29" t="s">
        <v>1086</v>
      </c>
      <c r="P98" s="29" t="s">
        <v>1086</v>
      </c>
      <c r="Q98" s="29" t="s">
        <v>1086</v>
      </c>
      <c r="R98" s="29" t="s">
        <v>1086</v>
      </c>
      <c r="S98" s="29" t="s">
        <v>1086</v>
      </c>
      <c r="T98" s="29" t="s">
        <v>1086</v>
      </c>
      <c r="U98" s="29" t="s">
        <v>1086</v>
      </c>
      <c r="V98" s="29" t="s">
        <v>1086</v>
      </c>
      <c r="W98" s="29" t="s">
        <v>1087</v>
      </c>
      <c r="X98" s="29" t="s">
        <v>1087</v>
      </c>
      <c r="Y98" s="29" t="s">
        <v>1087</v>
      </c>
      <c r="Z98" s="29" t="s">
        <v>1087</v>
      </c>
      <c r="AA98" s="29" t="s">
        <v>1087</v>
      </c>
      <c r="AB98" s="29" t="s">
        <v>1087</v>
      </c>
      <c r="AC98" s="29" t="s">
        <v>1087</v>
      </c>
    </row>
    <row r="99" spans="1:29" s="26" customFormat="1" ht="121.05" customHeight="1" x14ac:dyDescent="0.3">
      <c r="A99" s="17"/>
      <c r="B99" s="17"/>
      <c r="C99" s="50" t="s">
        <v>179</v>
      </c>
      <c r="D99" s="50" t="s">
        <v>830</v>
      </c>
      <c r="E99" s="17" t="s">
        <v>1038</v>
      </c>
      <c r="F99" s="7">
        <v>0</v>
      </c>
      <c r="G99" s="17"/>
      <c r="J99" s="29" t="s">
        <v>1087</v>
      </c>
      <c r="K99" s="29" t="s">
        <v>1086</v>
      </c>
      <c r="L99" s="29" t="s">
        <v>1087</v>
      </c>
      <c r="M99" s="29" t="s">
        <v>1086</v>
      </c>
      <c r="N99" s="29" t="s">
        <v>1086</v>
      </c>
      <c r="O99" s="29" t="s">
        <v>1086</v>
      </c>
      <c r="P99" s="29" t="s">
        <v>1086</v>
      </c>
      <c r="Q99" s="29" t="s">
        <v>1086</v>
      </c>
      <c r="R99" s="29" t="s">
        <v>1086</v>
      </c>
      <c r="S99" s="29" t="s">
        <v>1086</v>
      </c>
      <c r="T99" s="29" t="s">
        <v>1086</v>
      </c>
      <c r="U99" s="29" t="s">
        <v>1086</v>
      </c>
      <c r="V99" s="29" t="s">
        <v>1086</v>
      </c>
      <c r="W99" s="29" t="s">
        <v>1087</v>
      </c>
      <c r="X99" s="29" t="s">
        <v>1087</v>
      </c>
      <c r="Y99" s="29" t="s">
        <v>1087</v>
      </c>
      <c r="Z99" s="29" t="s">
        <v>1087</v>
      </c>
      <c r="AA99" s="29" t="s">
        <v>1087</v>
      </c>
      <c r="AB99" s="29" t="s">
        <v>1087</v>
      </c>
      <c r="AC99" s="29" t="s">
        <v>1087</v>
      </c>
    </row>
    <row r="100" spans="1:29" s="26" customFormat="1" ht="81.599999999999994" x14ac:dyDescent="0.3">
      <c r="A100" s="17"/>
      <c r="B100" s="17"/>
      <c r="C100" s="50" t="s">
        <v>180</v>
      </c>
      <c r="D100" s="50" t="s">
        <v>181</v>
      </c>
      <c r="E100" s="17" t="s">
        <v>1044</v>
      </c>
      <c r="F100" s="7">
        <v>0</v>
      </c>
      <c r="G100" s="17"/>
      <c r="J100" s="29" t="s">
        <v>1087</v>
      </c>
      <c r="K100" s="29" t="s">
        <v>1086</v>
      </c>
      <c r="L100" s="29" t="s">
        <v>1087</v>
      </c>
      <c r="M100" s="29" t="s">
        <v>1086</v>
      </c>
      <c r="N100" s="29" t="s">
        <v>1086</v>
      </c>
      <c r="O100" s="29" t="s">
        <v>1086</v>
      </c>
      <c r="P100" s="29" t="s">
        <v>1086</v>
      </c>
      <c r="Q100" s="29" t="s">
        <v>1086</v>
      </c>
      <c r="R100" s="29" t="s">
        <v>1086</v>
      </c>
      <c r="S100" s="29" t="s">
        <v>1086</v>
      </c>
      <c r="T100" s="29" t="s">
        <v>1086</v>
      </c>
      <c r="U100" s="29" t="s">
        <v>1086</v>
      </c>
      <c r="V100" s="29" t="s">
        <v>1086</v>
      </c>
      <c r="W100" s="29" t="s">
        <v>1087</v>
      </c>
      <c r="X100" s="29" t="s">
        <v>1087</v>
      </c>
      <c r="Y100" s="29" t="s">
        <v>1087</v>
      </c>
      <c r="Z100" s="29" t="s">
        <v>1087</v>
      </c>
      <c r="AA100" s="29" t="s">
        <v>1087</v>
      </c>
      <c r="AB100" s="29" t="s">
        <v>1087</v>
      </c>
      <c r="AC100" s="29" t="s">
        <v>1087</v>
      </c>
    </row>
    <row r="101" spans="1:29" s="26" customFormat="1" ht="61.2" x14ac:dyDescent="0.3">
      <c r="A101" s="17"/>
      <c r="B101" s="17"/>
      <c r="C101" s="50" t="s">
        <v>182</v>
      </c>
      <c r="D101" s="50" t="s">
        <v>183</v>
      </c>
      <c r="E101" s="17" t="s">
        <v>1039</v>
      </c>
      <c r="F101" s="7">
        <v>0</v>
      </c>
      <c r="G101" s="17"/>
      <c r="J101" s="29" t="s">
        <v>1087</v>
      </c>
      <c r="K101" s="29" t="s">
        <v>1086</v>
      </c>
      <c r="L101" s="29" t="s">
        <v>1087</v>
      </c>
      <c r="M101" s="29" t="s">
        <v>1086</v>
      </c>
      <c r="N101" s="29" t="s">
        <v>1086</v>
      </c>
      <c r="O101" s="29" t="s">
        <v>1086</v>
      </c>
      <c r="P101" s="29" t="s">
        <v>1086</v>
      </c>
      <c r="Q101" s="29" t="s">
        <v>1086</v>
      </c>
      <c r="R101" s="29" t="s">
        <v>1086</v>
      </c>
      <c r="S101" s="29" t="s">
        <v>1086</v>
      </c>
      <c r="T101" s="29" t="s">
        <v>1086</v>
      </c>
      <c r="U101" s="29" t="s">
        <v>1086</v>
      </c>
      <c r="V101" s="29" t="s">
        <v>1086</v>
      </c>
      <c r="W101" s="29" t="s">
        <v>1087</v>
      </c>
      <c r="X101" s="29" t="s">
        <v>1087</v>
      </c>
      <c r="Y101" s="29" t="s">
        <v>1087</v>
      </c>
      <c r="Z101" s="29" t="s">
        <v>1087</v>
      </c>
      <c r="AA101" s="29" t="s">
        <v>1087</v>
      </c>
      <c r="AB101" s="29" t="s">
        <v>1087</v>
      </c>
      <c r="AC101" s="29" t="s">
        <v>1087</v>
      </c>
    </row>
    <row r="102" spans="1:29" s="26" customFormat="1" ht="76.95" customHeight="1" x14ac:dyDescent="0.3">
      <c r="A102" s="17"/>
      <c r="B102" s="17"/>
      <c r="C102" s="50" t="s">
        <v>184</v>
      </c>
      <c r="D102" s="50" t="s">
        <v>185</v>
      </c>
      <c r="E102" s="17" t="s">
        <v>1038</v>
      </c>
      <c r="F102" s="7">
        <v>0</v>
      </c>
      <c r="G102" s="17"/>
      <c r="J102" s="29" t="s">
        <v>1087</v>
      </c>
      <c r="K102" s="29" t="s">
        <v>1086</v>
      </c>
      <c r="L102" s="29" t="s">
        <v>1087</v>
      </c>
      <c r="M102" s="29" t="s">
        <v>1086</v>
      </c>
      <c r="N102" s="29" t="s">
        <v>1086</v>
      </c>
      <c r="O102" s="29" t="s">
        <v>1086</v>
      </c>
      <c r="P102" s="29" t="s">
        <v>1086</v>
      </c>
      <c r="Q102" s="29" t="s">
        <v>1086</v>
      </c>
      <c r="R102" s="29" t="s">
        <v>1086</v>
      </c>
      <c r="S102" s="29" t="s">
        <v>1086</v>
      </c>
      <c r="T102" s="29" t="s">
        <v>1086</v>
      </c>
      <c r="U102" s="29" t="s">
        <v>1086</v>
      </c>
      <c r="V102" s="29" t="s">
        <v>1086</v>
      </c>
      <c r="W102" s="29" t="s">
        <v>1087</v>
      </c>
      <c r="X102" s="29" t="s">
        <v>1087</v>
      </c>
      <c r="Y102" s="29" t="s">
        <v>1087</v>
      </c>
      <c r="Z102" s="29" t="s">
        <v>1087</v>
      </c>
      <c r="AA102" s="29" t="s">
        <v>1087</v>
      </c>
      <c r="AB102" s="29" t="s">
        <v>1087</v>
      </c>
      <c r="AC102" s="29" t="s">
        <v>1087</v>
      </c>
    </row>
    <row r="103" spans="1:29" s="26" customFormat="1" ht="81.599999999999994" x14ac:dyDescent="0.3">
      <c r="A103" s="28" t="s">
        <v>186</v>
      </c>
      <c r="B103" s="28" t="s">
        <v>187</v>
      </c>
      <c r="C103" s="50" t="s">
        <v>188</v>
      </c>
      <c r="D103" s="50" t="s">
        <v>189</v>
      </c>
      <c r="E103" s="17" t="s">
        <v>1038</v>
      </c>
      <c r="F103" s="7">
        <v>0</v>
      </c>
      <c r="G103" s="17"/>
      <c r="J103" s="29" t="s">
        <v>1086</v>
      </c>
      <c r="K103" s="29" t="s">
        <v>1086</v>
      </c>
      <c r="L103" s="29" t="s">
        <v>1086</v>
      </c>
      <c r="M103" s="29" t="s">
        <v>1086</v>
      </c>
      <c r="N103" s="29" t="s">
        <v>1086</v>
      </c>
      <c r="O103" s="29" t="s">
        <v>1086</v>
      </c>
      <c r="P103" s="29" t="s">
        <v>1086</v>
      </c>
      <c r="Q103" s="29" t="s">
        <v>1086</v>
      </c>
      <c r="R103" s="29" t="s">
        <v>1086</v>
      </c>
      <c r="S103" s="29" t="s">
        <v>1086</v>
      </c>
      <c r="T103" s="29" t="s">
        <v>1086</v>
      </c>
      <c r="U103" s="29" t="s">
        <v>1086</v>
      </c>
      <c r="V103" s="29" t="s">
        <v>1086</v>
      </c>
      <c r="W103" s="29" t="s">
        <v>1086</v>
      </c>
      <c r="X103" s="29" t="s">
        <v>1086</v>
      </c>
      <c r="Y103" s="29" t="s">
        <v>1086</v>
      </c>
      <c r="Z103" s="29" t="s">
        <v>1086</v>
      </c>
      <c r="AA103" s="29" t="s">
        <v>1086</v>
      </c>
      <c r="AB103" s="29" t="s">
        <v>1086</v>
      </c>
      <c r="AC103" s="29" t="s">
        <v>1086</v>
      </c>
    </row>
    <row r="104" spans="1:29" s="26" customFormat="1" ht="81.599999999999994" x14ac:dyDescent="0.3">
      <c r="A104" s="17"/>
      <c r="B104" s="17"/>
      <c r="C104" s="50" t="s">
        <v>190</v>
      </c>
      <c r="D104" s="50" t="s">
        <v>831</v>
      </c>
      <c r="E104" s="17" t="s">
        <v>1039</v>
      </c>
      <c r="F104" s="7">
        <v>0</v>
      </c>
      <c r="G104" s="17"/>
      <c r="J104" s="29" t="s">
        <v>1086</v>
      </c>
      <c r="K104" s="29" t="s">
        <v>1086</v>
      </c>
      <c r="L104" s="29" t="s">
        <v>1086</v>
      </c>
      <c r="M104" s="29" t="s">
        <v>1086</v>
      </c>
      <c r="N104" s="29" t="s">
        <v>1086</v>
      </c>
      <c r="O104" s="29" t="s">
        <v>1086</v>
      </c>
      <c r="P104" s="29" t="s">
        <v>1086</v>
      </c>
      <c r="Q104" s="29" t="s">
        <v>1086</v>
      </c>
      <c r="R104" s="29" t="s">
        <v>1086</v>
      </c>
      <c r="S104" s="29" t="s">
        <v>1086</v>
      </c>
      <c r="T104" s="29" t="s">
        <v>1086</v>
      </c>
      <c r="U104" s="29" t="s">
        <v>1086</v>
      </c>
      <c r="V104" s="29" t="s">
        <v>1086</v>
      </c>
      <c r="W104" s="29" t="s">
        <v>1086</v>
      </c>
      <c r="X104" s="29" t="s">
        <v>1086</v>
      </c>
      <c r="Y104" s="29" t="s">
        <v>1086</v>
      </c>
      <c r="Z104" s="29" t="s">
        <v>1086</v>
      </c>
      <c r="AA104" s="29" t="s">
        <v>1086</v>
      </c>
      <c r="AB104" s="29" t="s">
        <v>1086</v>
      </c>
      <c r="AC104" s="29" t="s">
        <v>1086</v>
      </c>
    </row>
    <row r="105" spans="1:29" s="26" customFormat="1" ht="81.599999999999994" x14ac:dyDescent="0.3">
      <c r="A105" s="17"/>
      <c r="B105" s="17"/>
      <c r="C105" s="50" t="s">
        <v>191</v>
      </c>
      <c r="D105" s="50" t="s">
        <v>192</v>
      </c>
      <c r="E105" s="17" t="s">
        <v>1045</v>
      </c>
      <c r="F105" s="7">
        <v>0</v>
      </c>
      <c r="G105" s="17"/>
      <c r="J105" s="29" t="s">
        <v>1086</v>
      </c>
      <c r="K105" s="29" t="s">
        <v>1086</v>
      </c>
      <c r="L105" s="29" t="s">
        <v>1086</v>
      </c>
      <c r="M105" s="29" t="s">
        <v>1086</v>
      </c>
      <c r="N105" s="29" t="s">
        <v>1086</v>
      </c>
      <c r="O105" s="29" t="s">
        <v>1086</v>
      </c>
      <c r="P105" s="29" t="s">
        <v>1086</v>
      </c>
      <c r="Q105" s="29" t="s">
        <v>1086</v>
      </c>
      <c r="R105" s="29" t="s">
        <v>1086</v>
      </c>
      <c r="S105" s="29" t="s">
        <v>1086</v>
      </c>
      <c r="T105" s="29" t="s">
        <v>1086</v>
      </c>
      <c r="U105" s="29" t="s">
        <v>1086</v>
      </c>
      <c r="V105" s="29" t="s">
        <v>1086</v>
      </c>
      <c r="W105" s="29" t="s">
        <v>1086</v>
      </c>
      <c r="X105" s="29" t="s">
        <v>1086</v>
      </c>
      <c r="Y105" s="29" t="s">
        <v>1086</v>
      </c>
      <c r="Z105" s="29" t="s">
        <v>1086</v>
      </c>
      <c r="AA105" s="29" t="s">
        <v>1086</v>
      </c>
      <c r="AB105" s="29" t="s">
        <v>1086</v>
      </c>
      <c r="AC105" s="29" t="s">
        <v>1086</v>
      </c>
    </row>
    <row r="106" spans="1:29" s="26" customFormat="1" ht="81.599999999999994" x14ac:dyDescent="0.3">
      <c r="A106" s="17"/>
      <c r="B106" s="17"/>
      <c r="C106" s="50" t="s">
        <v>193</v>
      </c>
      <c r="D106" s="50" t="s">
        <v>194</v>
      </c>
      <c r="E106" s="17" t="s">
        <v>1039</v>
      </c>
      <c r="F106" s="7">
        <v>0</v>
      </c>
      <c r="G106" s="17"/>
      <c r="J106" s="29" t="s">
        <v>1086</v>
      </c>
      <c r="K106" s="29" t="s">
        <v>1086</v>
      </c>
      <c r="L106" s="29" t="s">
        <v>1086</v>
      </c>
      <c r="M106" s="29" t="s">
        <v>1086</v>
      </c>
      <c r="N106" s="29" t="s">
        <v>1086</v>
      </c>
      <c r="O106" s="29" t="s">
        <v>1086</v>
      </c>
      <c r="P106" s="29" t="s">
        <v>1086</v>
      </c>
      <c r="Q106" s="29" t="s">
        <v>1086</v>
      </c>
      <c r="R106" s="29" t="s">
        <v>1086</v>
      </c>
      <c r="S106" s="29" t="s">
        <v>1086</v>
      </c>
      <c r="T106" s="29" t="s">
        <v>1086</v>
      </c>
      <c r="U106" s="29" t="s">
        <v>1086</v>
      </c>
      <c r="V106" s="29" t="s">
        <v>1086</v>
      </c>
      <c r="W106" s="29" t="s">
        <v>1086</v>
      </c>
      <c r="X106" s="29" t="s">
        <v>1086</v>
      </c>
      <c r="Y106" s="29" t="s">
        <v>1086</v>
      </c>
      <c r="Z106" s="29" t="s">
        <v>1086</v>
      </c>
      <c r="AA106" s="29" t="s">
        <v>1086</v>
      </c>
      <c r="AB106" s="29" t="s">
        <v>1086</v>
      </c>
      <c r="AC106" s="29" t="s">
        <v>1086</v>
      </c>
    </row>
    <row r="107" spans="1:29" s="26" customFormat="1" ht="61.2" x14ac:dyDescent="0.3">
      <c r="A107" s="17"/>
      <c r="B107" s="17"/>
      <c r="C107" s="50" t="s">
        <v>195</v>
      </c>
      <c r="D107" s="50" t="s">
        <v>832</v>
      </c>
      <c r="E107" s="17" t="s">
        <v>1039</v>
      </c>
      <c r="F107" s="7">
        <v>0</v>
      </c>
      <c r="G107" s="17"/>
      <c r="J107" s="29" t="s">
        <v>1086</v>
      </c>
      <c r="K107" s="29" t="s">
        <v>1086</v>
      </c>
      <c r="L107" s="29" t="s">
        <v>1086</v>
      </c>
      <c r="M107" s="29" t="s">
        <v>1086</v>
      </c>
      <c r="N107" s="29" t="s">
        <v>1086</v>
      </c>
      <c r="O107" s="29" t="s">
        <v>1086</v>
      </c>
      <c r="P107" s="29" t="s">
        <v>1086</v>
      </c>
      <c r="Q107" s="29" t="s">
        <v>1086</v>
      </c>
      <c r="R107" s="29" t="s">
        <v>1086</v>
      </c>
      <c r="S107" s="29" t="s">
        <v>1086</v>
      </c>
      <c r="T107" s="29" t="s">
        <v>1086</v>
      </c>
      <c r="U107" s="29" t="s">
        <v>1086</v>
      </c>
      <c r="V107" s="29" t="s">
        <v>1086</v>
      </c>
      <c r="W107" s="29" t="s">
        <v>1086</v>
      </c>
      <c r="X107" s="29" t="s">
        <v>1086</v>
      </c>
      <c r="Y107" s="29" t="s">
        <v>1086</v>
      </c>
      <c r="Z107" s="29" t="s">
        <v>1086</v>
      </c>
      <c r="AA107" s="29" t="s">
        <v>1086</v>
      </c>
      <c r="AB107" s="29" t="s">
        <v>1086</v>
      </c>
      <c r="AC107" s="29" t="s">
        <v>1086</v>
      </c>
    </row>
    <row r="108" spans="1:29" s="26" customFormat="1" ht="39" customHeight="1" x14ac:dyDescent="0.3">
      <c r="A108" s="176" t="s">
        <v>196</v>
      </c>
      <c r="B108" s="176"/>
      <c r="C108" s="176"/>
      <c r="D108" s="176"/>
      <c r="E108" s="176"/>
      <c r="F108" s="176"/>
      <c r="G108" s="176"/>
      <c r="H108" s="27">
        <f>H109+H135+H161+H187</f>
        <v>0</v>
      </c>
      <c r="I108" s="26">
        <f>I109+I135+I161+I187</f>
        <v>200</v>
      </c>
      <c r="J108" s="29"/>
      <c r="K108" s="29"/>
      <c r="L108" s="29"/>
      <c r="M108" s="29"/>
      <c r="N108" s="29"/>
      <c r="O108" s="29"/>
      <c r="P108" s="29"/>
      <c r="Q108" s="29"/>
      <c r="R108" s="29"/>
      <c r="S108" s="29"/>
      <c r="T108" s="29"/>
      <c r="U108" s="29"/>
      <c r="V108" s="29"/>
      <c r="W108" s="29"/>
      <c r="X108" s="29"/>
      <c r="Y108" s="29"/>
      <c r="Z108" s="29"/>
      <c r="AA108" s="29"/>
      <c r="AB108" s="29"/>
      <c r="AC108" s="29"/>
    </row>
    <row r="109" spans="1:29" s="26" customFormat="1" ht="66" customHeight="1" x14ac:dyDescent="0.3">
      <c r="A109" s="172" t="s">
        <v>197</v>
      </c>
      <c r="B109" s="172"/>
      <c r="C109" s="172"/>
      <c r="D109" s="172"/>
      <c r="E109" s="172"/>
      <c r="F109" s="172"/>
      <c r="G109" s="172"/>
      <c r="H109" s="27">
        <f>SUM(F110:F134)</f>
        <v>0</v>
      </c>
      <c r="I109" s="26">
        <f>COUNT(F110:F134)*2</f>
        <v>50</v>
      </c>
      <c r="J109" s="29"/>
      <c r="K109" s="29"/>
      <c r="L109" s="29"/>
      <c r="M109" s="29"/>
      <c r="N109" s="29"/>
      <c r="O109" s="29"/>
      <c r="P109" s="29"/>
      <c r="Q109" s="29"/>
      <c r="R109" s="29"/>
      <c r="S109" s="29"/>
      <c r="T109" s="29"/>
      <c r="U109" s="29"/>
      <c r="V109" s="29"/>
      <c r="W109" s="29"/>
      <c r="X109" s="29"/>
      <c r="Y109" s="29"/>
      <c r="Z109" s="29"/>
      <c r="AA109" s="29"/>
      <c r="AB109" s="29"/>
      <c r="AC109" s="29"/>
    </row>
    <row r="110" spans="1:29" s="26" customFormat="1" ht="81.599999999999994" x14ac:dyDescent="0.3">
      <c r="A110" s="28" t="s">
        <v>198</v>
      </c>
      <c r="B110" s="28" t="s">
        <v>199</v>
      </c>
      <c r="C110" s="50" t="s">
        <v>200</v>
      </c>
      <c r="D110" s="50" t="s">
        <v>201</v>
      </c>
      <c r="E110" s="17" t="s">
        <v>1041</v>
      </c>
      <c r="F110" s="7">
        <v>0</v>
      </c>
      <c r="G110" s="17"/>
      <c r="J110" s="29" t="s">
        <v>1087</v>
      </c>
      <c r="K110" s="29" t="s">
        <v>1087</v>
      </c>
      <c r="L110" s="29" t="s">
        <v>1087</v>
      </c>
      <c r="M110" s="29" t="s">
        <v>1087</v>
      </c>
      <c r="N110" s="29" t="s">
        <v>1087</v>
      </c>
      <c r="O110" s="29" t="s">
        <v>1087</v>
      </c>
      <c r="P110" s="29" t="s">
        <v>1087</v>
      </c>
      <c r="Q110" s="29" t="s">
        <v>1087</v>
      </c>
      <c r="R110" s="29" t="s">
        <v>1087</v>
      </c>
      <c r="S110" s="29" t="s">
        <v>1087</v>
      </c>
      <c r="T110" s="29" t="s">
        <v>1087</v>
      </c>
      <c r="U110" s="29" t="s">
        <v>1087</v>
      </c>
      <c r="V110" s="29" t="s">
        <v>1087</v>
      </c>
      <c r="W110" s="29" t="s">
        <v>1087</v>
      </c>
      <c r="X110" s="29" t="s">
        <v>1086</v>
      </c>
      <c r="Y110" s="29" t="s">
        <v>1087</v>
      </c>
      <c r="Z110" s="29" t="s">
        <v>1087</v>
      </c>
      <c r="AA110" s="29" t="s">
        <v>1087</v>
      </c>
      <c r="AB110" s="29" t="s">
        <v>1087</v>
      </c>
      <c r="AC110" s="29" t="s">
        <v>1087</v>
      </c>
    </row>
    <row r="111" spans="1:29" s="26" customFormat="1" ht="81.599999999999994" x14ac:dyDescent="0.3">
      <c r="A111" s="17"/>
      <c r="B111" s="17"/>
      <c r="C111" s="50" t="s">
        <v>202</v>
      </c>
      <c r="D111" s="50" t="s">
        <v>833</v>
      </c>
      <c r="E111" s="17" t="s">
        <v>1041</v>
      </c>
      <c r="F111" s="7">
        <v>0</v>
      </c>
      <c r="G111" s="17"/>
      <c r="J111" s="29" t="s">
        <v>1087</v>
      </c>
      <c r="K111" s="29" t="s">
        <v>1087</v>
      </c>
      <c r="L111" s="29" t="s">
        <v>1087</v>
      </c>
      <c r="M111" s="29" t="s">
        <v>1087</v>
      </c>
      <c r="N111" s="29" t="s">
        <v>1087</v>
      </c>
      <c r="O111" s="29" t="s">
        <v>1087</v>
      </c>
      <c r="P111" s="29" t="s">
        <v>1087</v>
      </c>
      <c r="Q111" s="29" t="s">
        <v>1087</v>
      </c>
      <c r="R111" s="29" t="s">
        <v>1087</v>
      </c>
      <c r="S111" s="29" t="s">
        <v>1087</v>
      </c>
      <c r="T111" s="29" t="s">
        <v>1087</v>
      </c>
      <c r="U111" s="29" t="s">
        <v>1087</v>
      </c>
      <c r="V111" s="29" t="s">
        <v>1087</v>
      </c>
      <c r="W111" s="29" t="s">
        <v>1087</v>
      </c>
      <c r="X111" s="29" t="s">
        <v>1086</v>
      </c>
      <c r="Y111" s="29" t="s">
        <v>1087</v>
      </c>
      <c r="Z111" s="29" t="s">
        <v>1087</v>
      </c>
      <c r="AA111" s="29" t="s">
        <v>1087</v>
      </c>
      <c r="AB111" s="29" t="s">
        <v>1087</v>
      </c>
      <c r="AC111" s="29" t="s">
        <v>1087</v>
      </c>
    </row>
    <row r="112" spans="1:29" s="26" customFormat="1" ht="81.599999999999994" x14ac:dyDescent="0.3">
      <c r="A112" s="17"/>
      <c r="B112" s="17"/>
      <c r="C112" s="50" t="s">
        <v>203</v>
      </c>
      <c r="D112" s="50" t="s">
        <v>204</v>
      </c>
      <c r="E112" s="17" t="s">
        <v>1042</v>
      </c>
      <c r="F112" s="7">
        <v>0</v>
      </c>
      <c r="G112" s="17"/>
      <c r="J112" s="29" t="s">
        <v>1087</v>
      </c>
      <c r="K112" s="29" t="s">
        <v>1087</v>
      </c>
      <c r="L112" s="29" t="s">
        <v>1087</v>
      </c>
      <c r="M112" s="29" t="s">
        <v>1087</v>
      </c>
      <c r="N112" s="29" t="s">
        <v>1087</v>
      </c>
      <c r="O112" s="29" t="s">
        <v>1087</v>
      </c>
      <c r="P112" s="29" t="s">
        <v>1087</v>
      </c>
      <c r="Q112" s="29" t="s">
        <v>1087</v>
      </c>
      <c r="R112" s="29" t="s">
        <v>1087</v>
      </c>
      <c r="S112" s="29" t="s">
        <v>1087</v>
      </c>
      <c r="T112" s="29" t="s">
        <v>1087</v>
      </c>
      <c r="U112" s="29" t="s">
        <v>1087</v>
      </c>
      <c r="V112" s="29" t="s">
        <v>1087</v>
      </c>
      <c r="W112" s="29" t="s">
        <v>1087</v>
      </c>
      <c r="X112" s="29" t="s">
        <v>1086</v>
      </c>
      <c r="Y112" s="29" t="s">
        <v>1087</v>
      </c>
      <c r="Z112" s="29" t="s">
        <v>1087</v>
      </c>
      <c r="AA112" s="29" t="s">
        <v>1087</v>
      </c>
      <c r="AB112" s="29" t="s">
        <v>1087</v>
      </c>
      <c r="AC112" s="29" t="s">
        <v>1087</v>
      </c>
    </row>
    <row r="113" spans="1:29" s="26" customFormat="1" ht="81.599999999999994" x14ac:dyDescent="0.3">
      <c r="A113" s="17"/>
      <c r="B113" s="17"/>
      <c r="C113" s="50" t="s">
        <v>205</v>
      </c>
      <c r="D113" s="50" t="s">
        <v>834</v>
      </c>
      <c r="E113" s="17" t="s">
        <v>1045</v>
      </c>
      <c r="F113" s="7">
        <v>0</v>
      </c>
      <c r="G113" s="17"/>
      <c r="J113" s="29" t="s">
        <v>1087</v>
      </c>
      <c r="K113" s="29" t="s">
        <v>1087</v>
      </c>
      <c r="L113" s="29" t="s">
        <v>1087</v>
      </c>
      <c r="M113" s="29" t="s">
        <v>1087</v>
      </c>
      <c r="N113" s="29" t="s">
        <v>1087</v>
      </c>
      <c r="O113" s="29" t="s">
        <v>1087</v>
      </c>
      <c r="P113" s="29" t="s">
        <v>1087</v>
      </c>
      <c r="Q113" s="29" t="s">
        <v>1087</v>
      </c>
      <c r="R113" s="29" t="s">
        <v>1087</v>
      </c>
      <c r="S113" s="29" t="s">
        <v>1087</v>
      </c>
      <c r="T113" s="29" t="s">
        <v>1087</v>
      </c>
      <c r="U113" s="29" t="s">
        <v>1087</v>
      </c>
      <c r="V113" s="29" t="s">
        <v>1087</v>
      </c>
      <c r="W113" s="29" t="s">
        <v>1087</v>
      </c>
      <c r="X113" s="29" t="s">
        <v>1086</v>
      </c>
      <c r="Y113" s="29" t="s">
        <v>1087</v>
      </c>
      <c r="Z113" s="29" t="s">
        <v>1087</v>
      </c>
      <c r="AA113" s="29" t="s">
        <v>1087</v>
      </c>
      <c r="AB113" s="29" t="s">
        <v>1087</v>
      </c>
      <c r="AC113" s="29" t="s">
        <v>1087</v>
      </c>
    </row>
    <row r="114" spans="1:29" s="26" customFormat="1" ht="61.2" x14ac:dyDescent="0.3">
      <c r="A114" s="17"/>
      <c r="B114" s="17"/>
      <c r="C114" s="50" t="s">
        <v>206</v>
      </c>
      <c r="D114" s="50" t="s">
        <v>835</v>
      </c>
      <c r="E114" s="17" t="s">
        <v>1038</v>
      </c>
      <c r="F114" s="7">
        <v>0</v>
      </c>
      <c r="G114" s="17"/>
      <c r="J114" s="29" t="s">
        <v>1087</v>
      </c>
      <c r="K114" s="29" t="s">
        <v>1087</v>
      </c>
      <c r="L114" s="29" t="s">
        <v>1087</v>
      </c>
      <c r="M114" s="29" t="s">
        <v>1087</v>
      </c>
      <c r="N114" s="29" t="s">
        <v>1087</v>
      </c>
      <c r="O114" s="29" t="s">
        <v>1087</v>
      </c>
      <c r="P114" s="29" t="s">
        <v>1087</v>
      </c>
      <c r="Q114" s="29" t="s">
        <v>1087</v>
      </c>
      <c r="R114" s="29" t="s">
        <v>1087</v>
      </c>
      <c r="S114" s="29" t="s">
        <v>1087</v>
      </c>
      <c r="T114" s="29" t="s">
        <v>1087</v>
      </c>
      <c r="U114" s="29" t="s">
        <v>1087</v>
      </c>
      <c r="V114" s="29" t="s">
        <v>1087</v>
      </c>
      <c r="W114" s="29" t="s">
        <v>1087</v>
      </c>
      <c r="X114" s="29" t="s">
        <v>1086</v>
      </c>
      <c r="Y114" s="29" t="s">
        <v>1087</v>
      </c>
      <c r="Z114" s="29" t="s">
        <v>1087</v>
      </c>
      <c r="AA114" s="29" t="s">
        <v>1087</v>
      </c>
      <c r="AB114" s="29" t="s">
        <v>1087</v>
      </c>
      <c r="AC114" s="29" t="s">
        <v>1087</v>
      </c>
    </row>
    <row r="115" spans="1:29" s="26" customFormat="1" ht="81.599999999999994" x14ac:dyDescent="0.3">
      <c r="A115" s="28" t="s">
        <v>207</v>
      </c>
      <c r="B115" s="28" t="s">
        <v>208</v>
      </c>
      <c r="C115" s="50" t="s">
        <v>209</v>
      </c>
      <c r="D115" s="50" t="s">
        <v>210</v>
      </c>
      <c r="E115" s="17" t="s">
        <v>1038</v>
      </c>
      <c r="F115" s="7">
        <v>0</v>
      </c>
      <c r="G115" s="17"/>
      <c r="J115" s="29" t="s">
        <v>1086</v>
      </c>
      <c r="K115" s="29" t="s">
        <v>1086</v>
      </c>
      <c r="L115" s="29" t="s">
        <v>1086</v>
      </c>
      <c r="M115" s="29" t="s">
        <v>1086</v>
      </c>
      <c r="N115" s="29" t="s">
        <v>1086</v>
      </c>
      <c r="O115" s="29" t="s">
        <v>1086</v>
      </c>
      <c r="P115" s="29" t="s">
        <v>1086</v>
      </c>
      <c r="Q115" s="29" t="s">
        <v>1086</v>
      </c>
      <c r="R115" s="29" t="s">
        <v>1086</v>
      </c>
      <c r="S115" s="29" t="s">
        <v>1086</v>
      </c>
      <c r="T115" s="29" t="s">
        <v>1086</v>
      </c>
      <c r="U115" s="29" t="s">
        <v>1086</v>
      </c>
      <c r="V115" s="29" t="s">
        <v>1086</v>
      </c>
      <c r="W115" s="29" t="s">
        <v>1086</v>
      </c>
      <c r="X115" s="29" t="s">
        <v>1086</v>
      </c>
      <c r="Y115" s="29" t="s">
        <v>1086</v>
      </c>
      <c r="Z115" s="29" t="s">
        <v>1086</v>
      </c>
      <c r="AA115" s="29" t="s">
        <v>1086</v>
      </c>
      <c r="AB115" s="29" t="s">
        <v>1086</v>
      </c>
      <c r="AC115" s="29" t="s">
        <v>1086</v>
      </c>
    </row>
    <row r="116" spans="1:29" s="26" customFormat="1" ht="61.2" x14ac:dyDescent="0.3">
      <c r="A116" s="17"/>
      <c r="B116" s="17"/>
      <c r="C116" s="50" t="s">
        <v>211</v>
      </c>
      <c r="D116" s="50" t="s">
        <v>212</v>
      </c>
      <c r="E116" s="17" t="s">
        <v>1050</v>
      </c>
      <c r="F116" s="7">
        <v>0</v>
      </c>
      <c r="G116" s="17"/>
      <c r="J116" s="29" t="s">
        <v>1086</v>
      </c>
      <c r="K116" s="29" t="s">
        <v>1086</v>
      </c>
      <c r="L116" s="29" t="s">
        <v>1086</v>
      </c>
      <c r="M116" s="29" t="s">
        <v>1086</v>
      </c>
      <c r="N116" s="29" t="s">
        <v>1086</v>
      </c>
      <c r="O116" s="29" t="s">
        <v>1086</v>
      </c>
      <c r="P116" s="29" t="s">
        <v>1086</v>
      </c>
      <c r="Q116" s="29" t="s">
        <v>1086</v>
      </c>
      <c r="R116" s="29" t="s">
        <v>1086</v>
      </c>
      <c r="S116" s="29" t="s">
        <v>1086</v>
      </c>
      <c r="T116" s="29" t="s">
        <v>1086</v>
      </c>
      <c r="U116" s="29" t="s">
        <v>1086</v>
      </c>
      <c r="V116" s="29" t="s">
        <v>1086</v>
      </c>
      <c r="W116" s="29" t="s">
        <v>1086</v>
      </c>
      <c r="X116" s="29" t="s">
        <v>1086</v>
      </c>
      <c r="Y116" s="29" t="s">
        <v>1086</v>
      </c>
      <c r="Z116" s="29" t="s">
        <v>1086</v>
      </c>
      <c r="AA116" s="29" t="s">
        <v>1086</v>
      </c>
      <c r="AB116" s="29" t="s">
        <v>1086</v>
      </c>
      <c r="AC116" s="29" t="s">
        <v>1086</v>
      </c>
    </row>
    <row r="117" spans="1:29" s="26" customFormat="1" ht="61.2" x14ac:dyDescent="0.3">
      <c r="A117" s="17"/>
      <c r="B117" s="17"/>
      <c r="C117" s="50" t="s">
        <v>1089</v>
      </c>
      <c r="D117" s="50" t="s">
        <v>213</v>
      </c>
      <c r="E117" s="17" t="s">
        <v>1050</v>
      </c>
      <c r="F117" s="7">
        <v>0</v>
      </c>
      <c r="G117" s="17"/>
      <c r="J117" s="29" t="s">
        <v>1087</v>
      </c>
      <c r="K117" s="29" t="s">
        <v>1087</v>
      </c>
      <c r="L117" s="29" t="s">
        <v>1087</v>
      </c>
      <c r="M117" s="29" t="s">
        <v>1087</v>
      </c>
      <c r="N117" s="29" t="s">
        <v>1087</v>
      </c>
      <c r="O117" s="29" t="s">
        <v>1087</v>
      </c>
      <c r="P117" s="29" t="s">
        <v>1087</v>
      </c>
      <c r="Q117" s="29" t="s">
        <v>1087</v>
      </c>
      <c r="R117" s="29" t="s">
        <v>1087</v>
      </c>
      <c r="S117" s="29" t="s">
        <v>1087</v>
      </c>
      <c r="T117" s="29" t="s">
        <v>1087</v>
      </c>
      <c r="U117" s="29" t="s">
        <v>1087</v>
      </c>
      <c r="V117" s="29" t="s">
        <v>1087</v>
      </c>
      <c r="W117" s="29" t="s">
        <v>1087</v>
      </c>
      <c r="X117" s="29" t="s">
        <v>1087</v>
      </c>
      <c r="Y117" s="29" t="s">
        <v>1087</v>
      </c>
      <c r="Z117" s="29" t="s">
        <v>1087</v>
      </c>
      <c r="AA117" s="29" t="s">
        <v>1087</v>
      </c>
      <c r="AB117" s="29" t="s">
        <v>1087</v>
      </c>
      <c r="AC117" s="29" t="s">
        <v>1086</v>
      </c>
    </row>
    <row r="118" spans="1:29" s="26" customFormat="1" ht="81.599999999999994" x14ac:dyDescent="0.3">
      <c r="A118" s="17"/>
      <c r="B118" s="17"/>
      <c r="C118" s="50" t="s">
        <v>214</v>
      </c>
      <c r="D118" s="50" t="s">
        <v>836</v>
      </c>
      <c r="E118" s="17" t="s">
        <v>1038</v>
      </c>
      <c r="F118" s="7">
        <v>0</v>
      </c>
      <c r="G118" s="17"/>
      <c r="J118" s="29" t="s">
        <v>1087</v>
      </c>
      <c r="K118" s="29" t="s">
        <v>1087</v>
      </c>
      <c r="L118" s="29" t="s">
        <v>1087</v>
      </c>
      <c r="M118" s="29" t="s">
        <v>1087</v>
      </c>
      <c r="N118" s="29" t="s">
        <v>1087</v>
      </c>
      <c r="O118" s="29" t="s">
        <v>1087</v>
      </c>
      <c r="P118" s="29" t="s">
        <v>1087</v>
      </c>
      <c r="Q118" s="29" t="s">
        <v>1087</v>
      </c>
      <c r="R118" s="29" t="s">
        <v>1087</v>
      </c>
      <c r="S118" s="29" t="s">
        <v>1087</v>
      </c>
      <c r="T118" s="29" t="s">
        <v>1087</v>
      </c>
      <c r="U118" s="29" t="s">
        <v>1087</v>
      </c>
      <c r="V118" s="29" t="s">
        <v>1087</v>
      </c>
      <c r="W118" s="29" t="s">
        <v>1087</v>
      </c>
      <c r="X118" s="29" t="s">
        <v>1087</v>
      </c>
      <c r="Y118" s="29" t="s">
        <v>1087</v>
      </c>
      <c r="Z118" s="29" t="s">
        <v>1087</v>
      </c>
      <c r="AA118" s="29" t="s">
        <v>1086</v>
      </c>
      <c r="AB118" s="29" t="s">
        <v>1087</v>
      </c>
      <c r="AC118" s="29" t="s">
        <v>1086</v>
      </c>
    </row>
    <row r="119" spans="1:29" s="26" customFormat="1" ht="81.599999999999994" x14ac:dyDescent="0.3">
      <c r="A119" s="17"/>
      <c r="B119" s="17"/>
      <c r="C119" s="50" t="s">
        <v>215</v>
      </c>
      <c r="D119" s="50" t="s">
        <v>216</v>
      </c>
      <c r="E119" s="17" t="s">
        <v>1038</v>
      </c>
      <c r="F119" s="7">
        <v>0</v>
      </c>
      <c r="G119" s="17"/>
      <c r="J119" s="29" t="s">
        <v>1087</v>
      </c>
      <c r="K119" s="29" t="s">
        <v>1087</v>
      </c>
      <c r="L119" s="29" t="s">
        <v>1087</v>
      </c>
      <c r="M119" s="29" t="s">
        <v>1087</v>
      </c>
      <c r="N119" s="29" t="s">
        <v>1087</v>
      </c>
      <c r="O119" s="29" t="s">
        <v>1087</v>
      </c>
      <c r="P119" s="29" t="s">
        <v>1087</v>
      </c>
      <c r="Q119" s="29" t="s">
        <v>1087</v>
      </c>
      <c r="R119" s="29" t="s">
        <v>1087</v>
      </c>
      <c r="S119" s="29" t="s">
        <v>1087</v>
      </c>
      <c r="T119" s="29" t="s">
        <v>1087</v>
      </c>
      <c r="U119" s="29" t="s">
        <v>1087</v>
      </c>
      <c r="V119" s="29" t="s">
        <v>1087</v>
      </c>
      <c r="W119" s="29" t="s">
        <v>1087</v>
      </c>
      <c r="X119" s="29" t="s">
        <v>1087</v>
      </c>
      <c r="Y119" s="29" t="s">
        <v>1087</v>
      </c>
      <c r="Z119" s="29" t="s">
        <v>1087</v>
      </c>
      <c r="AA119" s="29" t="s">
        <v>1087</v>
      </c>
      <c r="AB119" s="29" t="s">
        <v>1087</v>
      </c>
      <c r="AC119" s="29" t="s">
        <v>1086</v>
      </c>
    </row>
    <row r="120" spans="1:29" s="26" customFormat="1" ht="81.599999999999994" x14ac:dyDescent="0.3">
      <c r="A120" s="28" t="s">
        <v>217</v>
      </c>
      <c r="B120" s="28" t="s">
        <v>218</v>
      </c>
      <c r="C120" s="50" t="s">
        <v>219</v>
      </c>
      <c r="D120" s="50" t="s">
        <v>220</v>
      </c>
      <c r="E120" s="17" t="s">
        <v>1038</v>
      </c>
      <c r="F120" s="7">
        <v>0</v>
      </c>
      <c r="G120" s="17"/>
      <c r="J120" s="29" t="s">
        <v>1087</v>
      </c>
      <c r="K120" s="29" t="s">
        <v>1086</v>
      </c>
      <c r="L120" s="29" t="s">
        <v>1086</v>
      </c>
      <c r="M120" s="29" t="s">
        <v>1086</v>
      </c>
      <c r="N120" s="29" t="s">
        <v>1086</v>
      </c>
      <c r="O120" s="29" t="s">
        <v>1086</v>
      </c>
      <c r="P120" s="29" t="s">
        <v>1086</v>
      </c>
      <c r="Q120" s="29" t="s">
        <v>1086</v>
      </c>
      <c r="R120" s="29" t="s">
        <v>1086</v>
      </c>
      <c r="S120" s="29" t="s">
        <v>1086</v>
      </c>
      <c r="T120" s="29" t="s">
        <v>1086</v>
      </c>
      <c r="U120" s="29" t="s">
        <v>1086</v>
      </c>
      <c r="V120" s="29" t="s">
        <v>1086</v>
      </c>
      <c r="W120" s="29" t="s">
        <v>1087</v>
      </c>
      <c r="X120" s="29" t="s">
        <v>1087</v>
      </c>
      <c r="Y120" s="29" t="s">
        <v>1087</v>
      </c>
      <c r="Z120" s="29" t="s">
        <v>1087</v>
      </c>
      <c r="AA120" s="29" t="s">
        <v>1086</v>
      </c>
      <c r="AB120" s="29" t="s">
        <v>1087</v>
      </c>
      <c r="AC120" s="29" t="s">
        <v>1086</v>
      </c>
    </row>
    <row r="121" spans="1:29" s="26" customFormat="1" ht="81.599999999999994" x14ac:dyDescent="0.3">
      <c r="A121" s="17"/>
      <c r="B121" s="17"/>
      <c r="C121" s="50" t="s">
        <v>221</v>
      </c>
      <c r="D121" s="50" t="s">
        <v>222</v>
      </c>
      <c r="E121" s="17" t="s">
        <v>1042</v>
      </c>
      <c r="F121" s="7">
        <v>0</v>
      </c>
      <c r="G121" s="17"/>
      <c r="J121" s="29" t="s">
        <v>1087</v>
      </c>
      <c r="K121" s="29" t="s">
        <v>1086</v>
      </c>
      <c r="L121" s="29" t="s">
        <v>1086</v>
      </c>
      <c r="M121" s="29" t="s">
        <v>1086</v>
      </c>
      <c r="N121" s="29" t="s">
        <v>1086</v>
      </c>
      <c r="O121" s="29" t="s">
        <v>1086</v>
      </c>
      <c r="P121" s="29" t="s">
        <v>1086</v>
      </c>
      <c r="Q121" s="29" t="s">
        <v>1086</v>
      </c>
      <c r="R121" s="29" t="s">
        <v>1086</v>
      </c>
      <c r="S121" s="29" t="s">
        <v>1086</v>
      </c>
      <c r="T121" s="29" t="s">
        <v>1086</v>
      </c>
      <c r="U121" s="29" t="s">
        <v>1086</v>
      </c>
      <c r="V121" s="29" t="s">
        <v>1086</v>
      </c>
      <c r="W121" s="29" t="s">
        <v>1087</v>
      </c>
      <c r="X121" s="29" t="s">
        <v>1087</v>
      </c>
      <c r="Y121" s="29" t="s">
        <v>1087</v>
      </c>
      <c r="Z121" s="29" t="s">
        <v>1087</v>
      </c>
      <c r="AA121" s="29" t="s">
        <v>1087</v>
      </c>
      <c r="AB121" s="29" t="s">
        <v>1087</v>
      </c>
      <c r="AC121" s="29" t="s">
        <v>1087</v>
      </c>
    </row>
    <row r="122" spans="1:29" s="26" customFormat="1" ht="102" x14ac:dyDescent="0.3">
      <c r="A122" s="17"/>
      <c r="B122" s="17"/>
      <c r="C122" s="50" t="s">
        <v>223</v>
      </c>
      <c r="D122" s="50" t="s">
        <v>224</v>
      </c>
      <c r="E122" s="17" t="s">
        <v>1042</v>
      </c>
      <c r="F122" s="7">
        <v>0</v>
      </c>
      <c r="G122" s="17"/>
      <c r="J122" s="29" t="s">
        <v>1087</v>
      </c>
      <c r="K122" s="29" t="s">
        <v>1086</v>
      </c>
      <c r="L122" s="29" t="s">
        <v>1086</v>
      </c>
      <c r="M122" s="29" t="s">
        <v>1086</v>
      </c>
      <c r="N122" s="29" t="s">
        <v>1086</v>
      </c>
      <c r="O122" s="29" t="s">
        <v>1086</v>
      </c>
      <c r="P122" s="29" t="s">
        <v>1086</v>
      </c>
      <c r="Q122" s="29" t="s">
        <v>1086</v>
      </c>
      <c r="R122" s="29" t="s">
        <v>1086</v>
      </c>
      <c r="S122" s="29" t="s">
        <v>1086</v>
      </c>
      <c r="T122" s="29" t="s">
        <v>1086</v>
      </c>
      <c r="U122" s="29" t="s">
        <v>1086</v>
      </c>
      <c r="V122" s="29" t="s">
        <v>1086</v>
      </c>
      <c r="W122" s="29" t="s">
        <v>1087</v>
      </c>
      <c r="X122" s="29" t="s">
        <v>1087</v>
      </c>
      <c r="Y122" s="29" t="s">
        <v>1087</v>
      </c>
      <c r="Z122" s="29" t="s">
        <v>1087</v>
      </c>
      <c r="AA122" s="29" t="s">
        <v>1087</v>
      </c>
      <c r="AB122" s="29" t="s">
        <v>1087</v>
      </c>
      <c r="AC122" s="29" t="s">
        <v>1087</v>
      </c>
    </row>
    <row r="123" spans="1:29" s="26" customFormat="1" ht="102" x14ac:dyDescent="0.3">
      <c r="A123" s="17"/>
      <c r="B123" s="17"/>
      <c r="C123" s="50" t="s">
        <v>225</v>
      </c>
      <c r="D123" s="50" t="s">
        <v>226</v>
      </c>
      <c r="E123" s="17" t="s">
        <v>1038</v>
      </c>
      <c r="F123" s="7">
        <v>0</v>
      </c>
      <c r="G123" s="17"/>
      <c r="J123" s="29" t="s">
        <v>1087</v>
      </c>
      <c r="K123" s="29" t="s">
        <v>1086</v>
      </c>
      <c r="L123" s="29" t="s">
        <v>1086</v>
      </c>
      <c r="M123" s="29" t="s">
        <v>1086</v>
      </c>
      <c r="N123" s="29" t="s">
        <v>1086</v>
      </c>
      <c r="O123" s="29" t="s">
        <v>1086</v>
      </c>
      <c r="P123" s="29" t="s">
        <v>1086</v>
      </c>
      <c r="Q123" s="29" t="s">
        <v>1086</v>
      </c>
      <c r="R123" s="29" t="s">
        <v>1086</v>
      </c>
      <c r="S123" s="29" t="s">
        <v>1086</v>
      </c>
      <c r="T123" s="29" t="s">
        <v>1086</v>
      </c>
      <c r="U123" s="29" t="s">
        <v>1086</v>
      </c>
      <c r="V123" s="29" t="s">
        <v>1086</v>
      </c>
      <c r="W123" s="29" t="s">
        <v>1087</v>
      </c>
      <c r="X123" s="29" t="s">
        <v>1087</v>
      </c>
      <c r="Y123" s="29" t="s">
        <v>1087</v>
      </c>
      <c r="Z123" s="29" t="s">
        <v>1087</v>
      </c>
      <c r="AA123" s="29" t="s">
        <v>1087</v>
      </c>
      <c r="AB123" s="29" t="s">
        <v>1087</v>
      </c>
      <c r="AC123" s="29" t="s">
        <v>1087</v>
      </c>
    </row>
    <row r="124" spans="1:29" s="26" customFormat="1" ht="102" x14ac:dyDescent="0.3">
      <c r="A124" s="17"/>
      <c r="B124" s="17"/>
      <c r="C124" s="50" t="s">
        <v>227</v>
      </c>
      <c r="D124" s="50" t="s">
        <v>228</v>
      </c>
      <c r="E124" s="17" t="s">
        <v>1054</v>
      </c>
      <c r="F124" s="7">
        <v>0</v>
      </c>
      <c r="G124" s="17"/>
      <c r="J124" s="29" t="s">
        <v>1087</v>
      </c>
      <c r="K124" s="29" t="s">
        <v>1086</v>
      </c>
      <c r="L124" s="29" t="s">
        <v>1086</v>
      </c>
      <c r="M124" s="29" t="s">
        <v>1086</v>
      </c>
      <c r="N124" s="29" t="s">
        <v>1086</v>
      </c>
      <c r="O124" s="29" t="s">
        <v>1086</v>
      </c>
      <c r="P124" s="29" t="s">
        <v>1086</v>
      </c>
      <c r="Q124" s="29" t="s">
        <v>1086</v>
      </c>
      <c r="R124" s="29" t="s">
        <v>1086</v>
      </c>
      <c r="S124" s="29" t="s">
        <v>1086</v>
      </c>
      <c r="T124" s="29" t="s">
        <v>1086</v>
      </c>
      <c r="U124" s="29" t="s">
        <v>1086</v>
      </c>
      <c r="V124" s="29" t="s">
        <v>1086</v>
      </c>
      <c r="W124" s="29" t="s">
        <v>1087</v>
      </c>
      <c r="X124" s="29" t="s">
        <v>1087</v>
      </c>
      <c r="Y124" s="29" t="s">
        <v>1087</v>
      </c>
      <c r="Z124" s="29" t="s">
        <v>1087</v>
      </c>
      <c r="AA124" s="29" t="s">
        <v>1087</v>
      </c>
      <c r="AB124" s="29" t="s">
        <v>1087</v>
      </c>
      <c r="AC124" s="29" t="s">
        <v>1087</v>
      </c>
    </row>
    <row r="125" spans="1:29" s="26" customFormat="1" ht="61.2" x14ac:dyDescent="0.3">
      <c r="A125" s="28" t="s">
        <v>229</v>
      </c>
      <c r="B125" s="28" t="s">
        <v>230</v>
      </c>
      <c r="C125" s="50" t="s">
        <v>231</v>
      </c>
      <c r="D125" s="50" t="s">
        <v>232</v>
      </c>
      <c r="E125" s="17" t="s">
        <v>1041</v>
      </c>
      <c r="F125" s="7">
        <v>0</v>
      </c>
      <c r="G125" s="17"/>
      <c r="J125" s="29" t="s">
        <v>1087</v>
      </c>
      <c r="K125" s="29" t="s">
        <v>1087</v>
      </c>
      <c r="L125" s="29" t="s">
        <v>1086</v>
      </c>
      <c r="M125" s="29" t="s">
        <v>1087</v>
      </c>
      <c r="N125" s="29" t="s">
        <v>1087</v>
      </c>
      <c r="O125" s="29" t="s">
        <v>1087</v>
      </c>
      <c r="P125" s="29" t="s">
        <v>1087</v>
      </c>
      <c r="Q125" s="29" t="s">
        <v>1087</v>
      </c>
      <c r="R125" s="29" t="s">
        <v>1087</v>
      </c>
      <c r="S125" s="29" t="s">
        <v>1087</v>
      </c>
      <c r="T125" s="29" t="s">
        <v>1087</v>
      </c>
      <c r="U125" s="29" t="s">
        <v>1087</v>
      </c>
      <c r="V125" s="29" t="s">
        <v>1087</v>
      </c>
      <c r="W125" s="29" t="s">
        <v>1087</v>
      </c>
      <c r="X125" s="29" t="s">
        <v>1087</v>
      </c>
      <c r="Y125" s="29" t="s">
        <v>1087</v>
      </c>
      <c r="Z125" s="29" t="s">
        <v>1087</v>
      </c>
      <c r="AA125" s="29" t="s">
        <v>1087</v>
      </c>
      <c r="AB125" s="29" t="s">
        <v>1087</v>
      </c>
      <c r="AC125" s="29" t="s">
        <v>1087</v>
      </c>
    </row>
    <row r="126" spans="1:29" s="26" customFormat="1" ht="102" x14ac:dyDescent="0.3">
      <c r="A126" s="35"/>
      <c r="B126" s="17"/>
      <c r="C126" s="50" t="s">
        <v>233</v>
      </c>
      <c r="D126" s="50" t="s">
        <v>234</v>
      </c>
      <c r="E126" s="17" t="s">
        <v>1038</v>
      </c>
      <c r="F126" s="7">
        <v>0</v>
      </c>
      <c r="G126" s="17"/>
      <c r="J126" s="29" t="s">
        <v>1087</v>
      </c>
      <c r="K126" s="29" t="s">
        <v>1087</v>
      </c>
      <c r="L126" s="29" t="s">
        <v>1086</v>
      </c>
      <c r="M126" s="29" t="s">
        <v>1087</v>
      </c>
      <c r="N126" s="29" t="s">
        <v>1087</v>
      </c>
      <c r="O126" s="29" t="s">
        <v>1087</v>
      </c>
      <c r="P126" s="29" t="s">
        <v>1087</v>
      </c>
      <c r="Q126" s="29" t="s">
        <v>1087</v>
      </c>
      <c r="R126" s="29" t="s">
        <v>1087</v>
      </c>
      <c r="S126" s="29" t="s">
        <v>1087</v>
      </c>
      <c r="T126" s="29" t="s">
        <v>1087</v>
      </c>
      <c r="U126" s="29" t="s">
        <v>1087</v>
      </c>
      <c r="V126" s="29" t="s">
        <v>1087</v>
      </c>
      <c r="W126" s="29" t="s">
        <v>1087</v>
      </c>
      <c r="X126" s="29" t="s">
        <v>1087</v>
      </c>
      <c r="Y126" s="29" t="s">
        <v>1087</v>
      </c>
      <c r="Z126" s="29" t="s">
        <v>1087</v>
      </c>
      <c r="AA126" s="29" t="s">
        <v>1087</v>
      </c>
      <c r="AB126" s="29" t="s">
        <v>1087</v>
      </c>
      <c r="AC126" s="29" t="s">
        <v>1087</v>
      </c>
    </row>
    <row r="127" spans="1:29" s="26" customFormat="1" ht="61.2" x14ac:dyDescent="0.3">
      <c r="A127" s="35"/>
      <c r="B127" s="17"/>
      <c r="C127" s="50" t="s">
        <v>235</v>
      </c>
      <c r="D127" s="50" t="s">
        <v>236</v>
      </c>
      <c r="E127" s="17" t="s">
        <v>1041</v>
      </c>
      <c r="F127" s="7">
        <v>0</v>
      </c>
      <c r="G127" s="17"/>
      <c r="J127" s="29" t="s">
        <v>1087</v>
      </c>
      <c r="K127" s="29" t="s">
        <v>1087</v>
      </c>
      <c r="L127" s="29" t="s">
        <v>1086</v>
      </c>
      <c r="M127" s="29" t="s">
        <v>1087</v>
      </c>
      <c r="N127" s="29" t="s">
        <v>1087</v>
      </c>
      <c r="O127" s="29" t="s">
        <v>1087</v>
      </c>
      <c r="P127" s="29" t="s">
        <v>1087</v>
      </c>
      <c r="Q127" s="29" t="s">
        <v>1087</v>
      </c>
      <c r="R127" s="29" t="s">
        <v>1087</v>
      </c>
      <c r="S127" s="29" t="s">
        <v>1087</v>
      </c>
      <c r="T127" s="29" t="s">
        <v>1087</v>
      </c>
      <c r="U127" s="29" t="s">
        <v>1087</v>
      </c>
      <c r="V127" s="29" t="s">
        <v>1087</v>
      </c>
      <c r="W127" s="29" t="s">
        <v>1087</v>
      </c>
      <c r="X127" s="29" t="s">
        <v>1087</v>
      </c>
      <c r="Y127" s="29" t="s">
        <v>1087</v>
      </c>
      <c r="Z127" s="29" t="s">
        <v>1087</v>
      </c>
      <c r="AA127" s="29" t="s">
        <v>1087</v>
      </c>
      <c r="AB127" s="29" t="s">
        <v>1087</v>
      </c>
      <c r="AC127" s="29" t="s">
        <v>1087</v>
      </c>
    </row>
    <row r="128" spans="1:29" s="26" customFormat="1" ht="81.599999999999994" x14ac:dyDescent="0.3">
      <c r="A128" s="35"/>
      <c r="B128" s="17"/>
      <c r="C128" s="50" t="s">
        <v>237</v>
      </c>
      <c r="D128" s="50" t="s">
        <v>238</v>
      </c>
      <c r="E128" s="17" t="s">
        <v>1041</v>
      </c>
      <c r="F128" s="7">
        <v>0</v>
      </c>
      <c r="G128" s="17"/>
      <c r="J128" s="29" t="s">
        <v>1087</v>
      </c>
      <c r="K128" s="29" t="s">
        <v>1087</v>
      </c>
      <c r="L128" s="29" t="s">
        <v>1086</v>
      </c>
      <c r="M128" s="29" t="s">
        <v>1087</v>
      </c>
      <c r="N128" s="29" t="s">
        <v>1087</v>
      </c>
      <c r="O128" s="29" t="s">
        <v>1087</v>
      </c>
      <c r="P128" s="29" t="s">
        <v>1087</v>
      </c>
      <c r="Q128" s="29" t="s">
        <v>1087</v>
      </c>
      <c r="R128" s="29" t="s">
        <v>1087</v>
      </c>
      <c r="S128" s="29" t="s">
        <v>1087</v>
      </c>
      <c r="T128" s="29" t="s">
        <v>1087</v>
      </c>
      <c r="U128" s="29" t="s">
        <v>1087</v>
      </c>
      <c r="V128" s="29" t="s">
        <v>1087</v>
      </c>
      <c r="W128" s="29" t="s">
        <v>1087</v>
      </c>
      <c r="X128" s="29" t="s">
        <v>1087</v>
      </c>
      <c r="Y128" s="29" t="s">
        <v>1087</v>
      </c>
      <c r="Z128" s="29" t="s">
        <v>1087</v>
      </c>
      <c r="AA128" s="29" t="s">
        <v>1087</v>
      </c>
      <c r="AB128" s="29" t="s">
        <v>1087</v>
      </c>
      <c r="AC128" s="29" t="s">
        <v>1087</v>
      </c>
    </row>
    <row r="129" spans="1:29" s="26" customFormat="1" ht="61.2" x14ac:dyDescent="0.3">
      <c r="A129" s="35"/>
      <c r="B129" s="17"/>
      <c r="C129" s="50" t="s">
        <v>239</v>
      </c>
      <c r="D129" s="50" t="s">
        <v>240</v>
      </c>
      <c r="E129" s="17" t="s">
        <v>1039</v>
      </c>
      <c r="F129" s="7">
        <v>0</v>
      </c>
      <c r="G129" s="17"/>
      <c r="J129" s="29" t="s">
        <v>1087</v>
      </c>
      <c r="K129" s="29" t="s">
        <v>1087</v>
      </c>
      <c r="L129" s="29" t="s">
        <v>1086</v>
      </c>
      <c r="M129" s="29" t="s">
        <v>1087</v>
      </c>
      <c r="N129" s="29" t="s">
        <v>1087</v>
      </c>
      <c r="O129" s="29" t="s">
        <v>1087</v>
      </c>
      <c r="P129" s="29" t="s">
        <v>1087</v>
      </c>
      <c r="Q129" s="29" t="s">
        <v>1087</v>
      </c>
      <c r="R129" s="29" t="s">
        <v>1087</v>
      </c>
      <c r="S129" s="29" t="s">
        <v>1087</v>
      </c>
      <c r="T129" s="29" t="s">
        <v>1087</v>
      </c>
      <c r="U129" s="29" t="s">
        <v>1087</v>
      </c>
      <c r="V129" s="29" t="s">
        <v>1087</v>
      </c>
      <c r="W129" s="29" t="s">
        <v>1087</v>
      </c>
      <c r="X129" s="29" t="s">
        <v>1087</v>
      </c>
      <c r="Y129" s="29" t="s">
        <v>1087</v>
      </c>
      <c r="Z129" s="29" t="s">
        <v>1087</v>
      </c>
      <c r="AA129" s="29" t="s">
        <v>1087</v>
      </c>
      <c r="AB129" s="29" t="s">
        <v>1087</v>
      </c>
      <c r="AC129" s="29" t="s">
        <v>1086</v>
      </c>
    </row>
    <row r="130" spans="1:29" s="26" customFormat="1" ht="81.599999999999994" x14ac:dyDescent="0.3">
      <c r="A130" s="28" t="s">
        <v>241</v>
      </c>
      <c r="B130" s="28" t="s">
        <v>242</v>
      </c>
      <c r="C130" s="50" t="s">
        <v>243</v>
      </c>
      <c r="D130" s="50" t="s">
        <v>837</v>
      </c>
      <c r="E130" s="17" t="s">
        <v>1043</v>
      </c>
      <c r="F130" s="7">
        <v>0</v>
      </c>
      <c r="G130" s="17"/>
      <c r="J130" s="29" t="s">
        <v>1087</v>
      </c>
      <c r="K130" s="29" t="s">
        <v>1087</v>
      </c>
      <c r="L130" s="29" t="s">
        <v>1086</v>
      </c>
      <c r="M130" s="29" t="s">
        <v>1087</v>
      </c>
      <c r="N130" s="29" t="s">
        <v>1087</v>
      </c>
      <c r="O130" s="29" t="s">
        <v>1087</v>
      </c>
      <c r="P130" s="29" t="s">
        <v>1087</v>
      </c>
      <c r="Q130" s="29" t="s">
        <v>1087</v>
      </c>
      <c r="R130" s="29" t="s">
        <v>1087</v>
      </c>
      <c r="S130" s="29" t="s">
        <v>1087</v>
      </c>
      <c r="T130" s="29" t="s">
        <v>1087</v>
      </c>
      <c r="U130" s="29" t="s">
        <v>1087</v>
      </c>
      <c r="V130" s="29" t="s">
        <v>1087</v>
      </c>
      <c r="W130" s="29" t="s">
        <v>1087</v>
      </c>
      <c r="X130" s="29" t="s">
        <v>1087</v>
      </c>
      <c r="Y130" s="29" t="s">
        <v>1087</v>
      </c>
      <c r="Z130" s="29" t="s">
        <v>1087</v>
      </c>
      <c r="AA130" s="29" t="s">
        <v>1087</v>
      </c>
      <c r="AB130" s="29" t="s">
        <v>1087</v>
      </c>
      <c r="AC130" s="29" t="s">
        <v>1087</v>
      </c>
    </row>
    <row r="131" spans="1:29" s="26" customFormat="1" ht="81.599999999999994" x14ac:dyDescent="0.3">
      <c r="A131" s="17"/>
      <c r="B131" s="17"/>
      <c r="C131" s="50" t="s">
        <v>244</v>
      </c>
      <c r="D131" s="50" t="s">
        <v>245</v>
      </c>
      <c r="E131" s="17" t="s">
        <v>1043</v>
      </c>
      <c r="F131" s="7">
        <v>0</v>
      </c>
      <c r="G131" s="17"/>
      <c r="J131" s="29" t="s">
        <v>1087</v>
      </c>
      <c r="K131" s="29" t="s">
        <v>1087</v>
      </c>
      <c r="L131" s="29" t="s">
        <v>1086</v>
      </c>
      <c r="M131" s="29" t="s">
        <v>1086</v>
      </c>
      <c r="N131" s="29" t="s">
        <v>1086</v>
      </c>
      <c r="O131" s="29" t="s">
        <v>1086</v>
      </c>
      <c r="P131" s="29" t="s">
        <v>1086</v>
      </c>
      <c r="Q131" s="29" t="s">
        <v>1086</v>
      </c>
      <c r="R131" s="29" t="s">
        <v>1086</v>
      </c>
      <c r="S131" s="29" t="s">
        <v>1086</v>
      </c>
      <c r="T131" s="29" t="s">
        <v>1086</v>
      </c>
      <c r="U131" s="29" t="s">
        <v>1086</v>
      </c>
      <c r="V131" s="29" t="s">
        <v>1086</v>
      </c>
      <c r="W131" s="29" t="s">
        <v>1087</v>
      </c>
      <c r="X131" s="29" t="s">
        <v>1086</v>
      </c>
      <c r="Y131" s="29" t="s">
        <v>1087</v>
      </c>
      <c r="Z131" s="29" t="s">
        <v>1087</v>
      </c>
      <c r="AA131" s="29" t="s">
        <v>1087</v>
      </c>
      <c r="AB131" s="29" t="s">
        <v>1087</v>
      </c>
      <c r="AC131" s="29" t="s">
        <v>1087</v>
      </c>
    </row>
    <row r="132" spans="1:29" s="26" customFormat="1" ht="102" x14ac:dyDescent="0.3">
      <c r="A132" s="17"/>
      <c r="B132" s="17"/>
      <c r="C132" s="50" t="s">
        <v>246</v>
      </c>
      <c r="D132" s="50" t="s">
        <v>247</v>
      </c>
      <c r="E132" s="17" t="s">
        <v>1044</v>
      </c>
      <c r="F132" s="7">
        <v>0</v>
      </c>
      <c r="G132" s="17"/>
      <c r="J132" s="29" t="s">
        <v>1087</v>
      </c>
      <c r="K132" s="29" t="s">
        <v>1086</v>
      </c>
      <c r="L132" s="29" t="s">
        <v>1086</v>
      </c>
      <c r="M132" s="29" t="s">
        <v>1086</v>
      </c>
      <c r="N132" s="29" t="s">
        <v>1086</v>
      </c>
      <c r="O132" s="29" t="s">
        <v>1086</v>
      </c>
      <c r="P132" s="29" t="s">
        <v>1086</v>
      </c>
      <c r="Q132" s="29" t="s">
        <v>1086</v>
      </c>
      <c r="R132" s="29" t="s">
        <v>1086</v>
      </c>
      <c r="S132" s="29" t="s">
        <v>1086</v>
      </c>
      <c r="T132" s="29" t="s">
        <v>1086</v>
      </c>
      <c r="U132" s="29" t="s">
        <v>1086</v>
      </c>
      <c r="V132" s="29" t="s">
        <v>1086</v>
      </c>
      <c r="W132" s="29" t="s">
        <v>1087</v>
      </c>
      <c r="X132" s="29" t="s">
        <v>1087</v>
      </c>
      <c r="Y132" s="29" t="s">
        <v>1087</v>
      </c>
      <c r="Z132" s="29" t="s">
        <v>1087</v>
      </c>
      <c r="AA132" s="29" t="s">
        <v>1087</v>
      </c>
      <c r="AB132" s="29" t="s">
        <v>1087</v>
      </c>
      <c r="AC132" s="29" t="s">
        <v>1087</v>
      </c>
    </row>
    <row r="133" spans="1:29" s="26" customFormat="1" ht="81.599999999999994" x14ac:dyDescent="0.3">
      <c r="A133" s="17"/>
      <c r="B133" s="17"/>
      <c r="C133" s="50" t="s">
        <v>248</v>
      </c>
      <c r="D133" s="50" t="s">
        <v>249</v>
      </c>
      <c r="E133" s="17" t="s">
        <v>1055</v>
      </c>
      <c r="F133" s="7">
        <v>0</v>
      </c>
      <c r="G133" s="17"/>
      <c r="J133" s="29" t="s">
        <v>1087</v>
      </c>
      <c r="K133" s="29" t="s">
        <v>1086</v>
      </c>
      <c r="L133" s="29" t="s">
        <v>1086</v>
      </c>
      <c r="M133" s="29" t="s">
        <v>1086</v>
      </c>
      <c r="N133" s="29" t="s">
        <v>1086</v>
      </c>
      <c r="O133" s="29" t="s">
        <v>1086</v>
      </c>
      <c r="P133" s="29" t="s">
        <v>1086</v>
      </c>
      <c r="Q133" s="29" t="s">
        <v>1086</v>
      </c>
      <c r="R133" s="29" t="s">
        <v>1086</v>
      </c>
      <c r="S133" s="29" t="s">
        <v>1086</v>
      </c>
      <c r="T133" s="29" t="s">
        <v>1086</v>
      </c>
      <c r="U133" s="29" t="s">
        <v>1086</v>
      </c>
      <c r="V133" s="29" t="s">
        <v>1086</v>
      </c>
      <c r="W133" s="29" t="s">
        <v>1087</v>
      </c>
      <c r="X133" s="29" t="s">
        <v>1087</v>
      </c>
      <c r="Y133" s="29" t="s">
        <v>1087</v>
      </c>
      <c r="Z133" s="29" t="s">
        <v>1087</v>
      </c>
      <c r="AA133" s="29" t="s">
        <v>1087</v>
      </c>
      <c r="AB133" s="29" t="s">
        <v>1087</v>
      </c>
      <c r="AC133" s="29" t="s">
        <v>1087</v>
      </c>
    </row>
    <row r="134" spans="1:29" s="26" customFormat="1" ht="81.599999999999994" x14ac:dyDescent="0.3">
      <c r="A134" s="17"/>
      <c r="B134" s="17"/>
      <c r="C134" s="50" t="s">
        <v>250</v>
      </c>
      <c r="D134" s="50" t="s">
        <v>251</v>
      </c>
      <c r="E134" s="17" t="s">
        <v>1041</v>
      </c>
      <c r="F134" s="7">
        <v>0</v>
      </c>
      <c r="G134" s="17"/>
      <c r="J134" s="29" t="s">
        <v>1087</v>
      </c>
      <c r="K134" s="29" t="s">
        <v>1087</v>
      </c>
      <c r="L134" s="29" t="s">
        <v>1086</v>
      </c>
      <c r="M134" s="29" t="s">
        <v>1086</v>
      </c>
      <c r="N134" s="29" t="s">
        <v>1086</v>
      </c>
      <c r="O134" s="29" t="s">
        <v>1086</v>
      </c>
      <c r="P134" s="29" t="s">
        <v>1086</v>
      </c>
      <c r="Q134" s="29" t="s">
        <v>1086</v>
      </c>
      <c r="R134" s="29" t="s">
        <v>1086</v>
      </c>
      <c r="S134" s="29" t="s">
        <v>1086</v>
      </c>
      <c r="T134" s="29" t="s">
        <v>1086</v>
      </c>
      <c r="U134" s="29" t="s">
        <v>1086</v>
      </c>
      <c r="V134" s="29" t="s">
        <v>1086</v>
      </c>
      <c r="W134" s="29" t="s">
        <v>1087</v>
      </c>
      <c r="X134" s="29" t="s">
        <v>1087</v>
      </c>
      <c r="Y134" s="29" t="s">
        <v>1087</v>
      </c>
      <c r="Z134" s="29" t="s">
        <v>1087</v>
      </c>
      <c r="AA134" s="29" t="s">
        <v>1087</v>
      </c>
      <c r="AB134" s="29" t="s">
        <v>1087</v>
      </c>
      <c r="AC134" s="29" t="s">
        <v>1086</v>
      </c>
    </row>
    <row r="135" spans="1:29" s="26" customFormat="1" ht="67.95" customHeight="1" x14ac:dyDescent="0.3">
      <c r="A135" s="172" t="s">
        <v>252</v>
      </c>
      <c r="B135" s="172"/>
      <c r="C135" s="172"/>
      <c r="D135" s="172"/>
      <c r="E135" s="172"/>
      <c r="F135" s="172"/>
      <c r="G135" s="172"/>
      <c r="H135" s="27">
        <f>SUM(F136:F160)</f>
        <v>0</v>
      </c>
      <c r="I135" s="26">
        <f>COUNT(F136:F160)*2</f>
        <v>50</v>
      </c>
      <c r="J135" s="29"/>
      <c r="K135" s="29"/>
      <c r="L135" s="29"/>
      <c r="M135" s="29"/>
      <c r="N135" s="29"/>
      <c r="O135" s="29"/>
      <c r="P135" s="29"/>
      <c r="Q135" s="29"/>
      <c r="R135" s="29"/>
      <c r="S135" s="29"/>
      <c r="T135" s="29"/>
      <c r="U135" s="29"/>
      <c r="V135" s="29"/>
      <c r="W135" s="29"/>
      <c r="X135" s="29"/>
      <c r="Y135" s="29"/>
      <c r="Z135" s="29"/>
      <c r="AA135" s="29"/>
      <c r="AB135" s="29"/>
      <c r="AC135" s="29"/>
    </row>
    <row r="136" spans="1:29" s="26" customFormat="1" ht="100.05" customHeight="1" x14ac:dyDescent="0.3">
      <c r="A136" s="28" t="s">
        <v>253</v>
      </c>
      <c r="B136" s="28" t="s">
        <v>254</v>
      </c>
      <c r="C136" s="50" t="s">
        <v>255</v>
      </c>
      <c r="D136" s="50" t="s">
        <v>256</v>
      </c>
      <c r="E136" s="9" t="s">
        <v>1038</v>
      </c>
      <c r="F136" s="7">
        <v>0</v>
      </c>
      <c r="G136" s="9"/>
      <c r="J136" s="29" t="s">
        <v>1087</v>
      </c>
      <c r="K136" s="29" t="s">
        <v>1087</v>
      </c>
      <c r="L136" s="29" t="s">
        <v>1086</v>
      </c>
      <c r="M136" s="29" t="s">
        <v>1087</v>
      </c>
      <c r="N136" s="29" t="s">
        <v>1087</v>
      </c>
      <c r="O136" s="29" t="s">
        <v>1087</v>
      </c>
      <c r="P136" s="29" t="s">
        <v>1087</v>
      </c>
      <c r="Q136" s="29" t="s">
        <v>1087</v>
      </c>
      <c r="R136" s="29" t="s">
        <v>1087</v>
      </c>
      <c r="S136" s="29" t="s">
        <v>1086</v>
      </c>
      <c r="T136" s="29" t="s">
        <v>1087</v>
      </c>
      <c r="U136" s="29" t="s">
        <v>1087</v>
      </c>
      <c r="V136" s="29" t="s">
        <v>1087</v>
      </c>
      <c r="W136" s="29" t="s">
        <v>1087</v>
      </c>
      <c r="X136" s="29" t="s">
        <v>1087</v>
      </c>
      <c r="Y136" s="29" t="s">
        <v>1087</v>
      </c>
      <c r="Z136" s="29" t="s">
        <v>1087</v>
      </c>
      <c r="AA136" s="29" t="s">
        <v>1087</v>
      </c>
      <c r="AB136" s="29" t="s">
        <v>1087</v>
      </c>
      <c r="AC136" s="29" t="s">
        <v>1087</v>
      </c>
    </row>
    <row r="137" spans="1:29" s="26" customFormat="1" ht="91.05" customHeight="1" x14ac:dyDescent="0.3">
      <c r="A137" s="4"/>
      <c r="B137" s="5"/>
      <c r="C137" s="50" t="s">
        <v>257</v>
      </c>
      <c r="D137" s="50" t="s">
        <v>838</v>
      </c>
      <c r="E137" s="9" t="s">
        <v>1041</v>
      </c>
      <c r="F137" s="7">
        <v>0</v>
      </c>
      <c r="G137" s="9"/>
      <c r="J137" s="29" t="s">
        <v>1087</v>
      </c>
      <c r="K137" s="29" t="s">
        <v>1087</v>
      </c>
      <c r="L137" s="29" t="s">
        <v>1087</v>
      </c>
      <c r="M137" s="29" t="s">
        <v>1087</v>
      </c>
      <c r="N137" s="29" t="s">
        <v>1087</v>
      </c>
      <c r="O137" s="29" t="s">
        <v>1087</v>
      </c>
      <c r="P137" s="29" t="s">
        <v>1087</v>
      </c>
      <c r="Q137" s="29" t="s">
        <v>1087</v>
      </c>
      <c r="R137" s="29" t="s">
        <v>1087</v>
      </c>
      <c r="S137" s="29" t="s">
        <v>1086</v>
      </c>
      <c r="T137" s="29" t="s">
        <v>1087</v>
      </c>
      <c r="U137" s="29" t="s">
        <v>1087</v>
      </c>
      <c r="V137" s="29" t="s">
        <v>1087</v>
      </c>
      <c r="W137" s="29" t="s">
        <v>1087</v>
      </c>
      <c r="X137" s="29" t="s">
        <v>1087</v>
      </c>
      <c r="Y137" s="29" t="s">
        <v>1087</v>
      </c>
      <c r="Z137" s="29" t="s">
        <v>1087</v>
      </c>
      <c r="AA137" s="29" t="s">
        <v>1087</v>
      </c>
      <c r="AB137" s="29" t="s">
        <v>1087</v>
      </c>
      <c r="AC137" s="29" t="s">
        <v>1087</v>
      </c>
    </row>
    <row r="138" spans="1:29" s="26" customFormat="1" ht="67.95" customHeight="1" x14ac:dyDescent="0.3">
      <c r="A138" s="4"/>
      <c r="B138" s="5"/>
      <c r="C138" s="50" t="s">
        <v>258</v>
      </c>
      <c r="D138" s="50" t="s">
        <v>259</v>
      </c>
      <c r="E138" s="9" t="s">
        <v>1041</v>
      </c>
      <c r="F138" s="7">
        <v>0</v>
      </c>
      <c r="G138" s="9"/>
      <c r="J138" s="29" t="s">
        <v>1087</v>
      </c>
      <c r="K138" s="29" t="s">
        <v>1087</v>
      </c>
      <c r="L138" s="29" t="s">
        <v>1087</v>
      </c>
      <c r="M138" s="29" t="s">
        <v>1087</v>
      </c>
      <c r="N138" s="29" t="s">
        <v>1087</v>
      </c>
      <c r="O138" s="29" t="s">
        <v>1087</v>
      </c>
      <c r="P138" s="29" t="s">
        <v>1087</v>
      </c>
      <c r="Q138" s="29" t="s">
        <v>1087</v>
      </c>
      <c r="R138" s="29" t="s">
        <v>1087</v>
      </c>
      <c r="S138" s="29" t="s">
        <v>1086</v>
      </c>
      <c r="T138" s="29" t="s">
        <v>1087</v>
      </c>
      <c r="U138" s="29" t="s">
        <v>1087</v>
      </c>
      <c r="V138" s="29" t="s">
        <v>1087</v>
      </c>
      <c r="W138" s="29" t="s">
        <v>1087</v>
      </c>
      <c r="X138" s="29" t="s">
        <v>1087</v>
      </c>
      <c r="Y138" s="29" t="s">
        <v>1087</v>
      </c>
      <c r="Z138" s="29" t="s">
        <v>1087</v>
      </c>
      <c r="AA138" s="29" t="s">
        <v>1087</v>
      </c>
      <c r="AB138" s="29" t="s">
        <v>1087</v>
      </c>
      <c r="AC138" s="29" t="s">
        <v>1087</v>
      </c>
    </row>
    <row r="139" spans="1:29" s="26" customFormat="1" ht="67.95" customHeight="1" x14ac:dyDescent="0.3">
      <c r="A139" s="4"/>
      <c r="B139" s="5"/>
      <c r="C139" s="50" t="s">
        <v>260</v>
      </c>
      <c r="D139" s="50" t="s">
        <v>261</v>
      </c>
      <c r="E139" s="9" t="s">
        <v>1041</v>
      </c>
      <c r="F139" s="7">
        <v>0</v>
      </c>
      <c r="G139" s="9"/>
      <c r="J139" s="29" t="s">
        <v>1087</v>
      </c>
      <c r="K139" s="29" t="s">
        <v>1087</v>
      </c>
      <c r="L139" s="29" t="s">
        <v>1087</v>
      </c>
      <c r="M139" s="29" t="s">
        <v>1087</v>
      </c>
      <c r="N139" s="29" t="s">
        <v>1087</v>
      </c>
      <c r="O139" s="29" t="s">
        <v>1087</v>
      </c>
      <c r="P139" s="29" t="s">
        <v>1087</v>
      </c>
      <c r="Q139" s="29" t="s">
        <v>1087</v>
      </c>
      <c r="R139" s="29" t="s">
        <v>1087</v>
      </c>
      <c r="S139" s="29" t="s">
        <v>1086</v>
      </c>
      <c r="T139" s="29" t="s">
        <v>1087</v>
      </c>
      <c r="U139" s="29" t="s">
        <v>1087</v>
      </c>
      <c r="V139" s="29" t="s">
        <v>1087</v>
      </c>
      <c r="W139" s="29" t="s">
        <v>1087</v>
      </c>
      <c r="X139" s="29" t="s">
        <v>1087</v>
      </c>
      <c r="Y139" s="29" t="s">
        <v>1087</v>
      </c>
      <c r="Z139" s="29" t="s">
        <v>1087</v>
      </c>
      <c r="AA139" s="29" t="s">
        <v>1087</v>
      </c>
      <c r="AB139" s="29" t="s">
        <v>1087</v>
      </c>
      <c r="AC139" s="29" t="s">
        <v>1087</v>
      </c>
    </row>
    <row r="140" spans="1:29" s="26" customFormat="1" ht="106.95" customHeight="1" x14ac:dyDescent="0.3">
      <c r="A140" s="4"/>
      <c r="B140" s="5"/>
      <c r="C140" s="50" t="s">
        <v>262</v>
      </c>
      <c r="D140" s="50" t="s">
        <v>263</v>
      </c>
      <c r="E140" s="9" t="s">
        <v>1044</v>
      </c>
      <c r="F140" s="7">
        <v>0</v>
      </c>
      <c r="G140" s="9"/>
      <c r="J140" s="29" t="s">
        <v>1087</v>
      </c>
      <c r="K140" s="29" t="s">
        <v>1087</v>
      </c>
      <c r="L140" s="29" t="s">
        <v>1086</v>
      </c>
      <c r="M140" s="29" t="s">
        <v>1087</v>
      </c>
      <c r="N140" s="29" t="s">
        <v>1087</v>
      </c>
      <c r="O140" s="29" t="s">
        <v>1087</v>
      </c>
      <c r="P140" s="29" t="s">
        <v>1087</v>
      </c>
      <c r="Q140" s="29" t="s">
        <v>1087</v>
      </c>
      <c r="R140" s="29" t="s">
        <v>1087</v>
      </c>
      <c r="S140" s="29" t="s">
        <v>1086</v>
      </c>
      <c r="T140" s="29" t="s">
        <v>1087</v>
      </c>
      <c r="U140" s="29" t="s">
        <v>1087</v>
      </c>
      <c r="V140" s="29" t="s">
        <v>1086</v>
      </c>
      <c r="W140" s="29" t="s">
        <v>1087</v>
      </c>
      <c r="X140" s="29" t="s">
        <v>1087</v>
      </c>
      <c r="Y140" s="29" t="s">
        <v>1087</v>
      </c>
      <c r="Z140" s="29" t="s">
        <v>1087</v>
      </c>
      <c r="AA140" s="29" t="s">
        <v>1087</v>
      </c>
      <c r="AB140" s="29" t="s">
        <v>1087</v>
      </c>
      <c r="AC140" s="29" t="s">
        <v>1087</v>
      </c>
    </row>
    <row r="141" spans="1:29" s="26" customFormat="1" ht="81.599999999999994" x14ac:dyDescent="0.3">
      <c r="A141" s="28" t="s">
        <v>264</v>
      </c>
      <c r="B141" s="28" t="s">
        <v>265</v>
      </c>
      <c r="C141" s="50" t="s">
        <v>266</v>
      </c>
      <c r="D141" s="50" t="s">
        <v>267</v>
      </c>
      <c r="E141" s="18" t="s">
        <v>1054</v>
      </c>
      <c r="F141" s="7">
        <v>0</v>
      </c>
      <c r="G141" s="18"/>
      <c r="J141" s="29" t="s">
        <v>1087</v>
      </c>
      <c r="K141" s="29" t="s">
        <v>1086</v>
      </c>
      <c r="L141" s="29" t="s">
        <v>1086</v>
      </c>
      <c r="M141" s="29" t="s">
        <v>1086</v>
      </c>
      <c r="N141" s="29" t="s">
        <v>1087</v>
      </c>
      <c r="O141" s="29" t="s">
        <v>1087</v>
      </c>
      <c r="P141" s="29" t="s">
        <v>1087</v>
      </c>
      <c r="Q141" s="29" t="s">
        <v>1087</v>
      </c>
      <c r="R141" s="29" t="s">
        <v>1086</v>
      </c>
      <c r="S141" s="29" t="s">
        <v>1087</v>
      </c>
      <c r="T141" s="29" t="s">
        <v>1087</v>
      </c>
      <c r="U141" s="29" t="s">
        <v>1087</v>
      </c>
      <c r="V141" s="29" t="s">
        <v>1087</v>
      </c>
      <c r="W141" s="29" t="s">
        <v>1087</v>
      </c>
      <c r="X141" s="29" t="s">
        <v>1087</v>
      </c>
      <c r="Y141" s="29" t="s">
        <v>1087</v>
      </c>
      <c r="Z141" s="29" t="s">
        <v>1087</v>
      </c>
      <c r="AA141" s="29" t="s">
        <v>1087</v>
      </c>
      <c r="AB141" s="29" t="s">
        <v>1087</v>
      </c>
      <c r="AC141" s="29" t="s">
        <v>1087</v>
      </c>
    </row>
    <row r="142" spans="1:29" s="26" customFormat="1" ht="81.599999999999994" x14ac:dyDescent="0.3">
      <c r="A142" s="17"/>
      <c r="B142" s="17"/>
      <c r="C142" s="50" t="s">
        <v>268</v>
      </c>
      <c r="D142" s="50" t="s">
        <v>269</v>
      </c>
      <c r="E142" s="18" t="s">
        <v>1039</v>
      </c>
      <c r="F142" s="7">
        <v>0</v>
      </c>
      <c r="G142" s="18"/>
      <c r="J142" s="29" t="s">
        <v>1087</v>
      </c>
      <c r="K142" s="29" t="s">
        <v>1087</v>
      </c>
      <c r="L142" s="29" t="s">
        <v>1087</v>
      </c>
      <c r="M142" s="29" t="s">
        <v>1086</v>
      </c>
      <c r="N142" s="29" t="s">
        <v>1087</v>
      </c>
      <c r="O142" s="29" t="s">
        <v>1087</v>
      </c>
      <c r="P142" s="29" t="s">
        <v>1087</v>
      </c>
      <c r="Q142" s="29" t="s">
        <v>1087</v>
      </c>
      <c r="R142" s="29" t="s">
        <v>1086</v>
      </c>
      <c r="S142" s="29" t="s">
        <v>1087</v>
      </c>
      <c r="T142" s="29" t="s">
        <v>1087</v>
      </c>
      <c r="U142" s="29" t="s">
        <v>1087</v>
      </c>
      <c r="V142" s="29" t="s">
        <v>1087</v>
      </c>
      <c r="W142" s="29" t="s">
        <v>1087</v>
      </c>
      <c r="X142" s="29" t="s">
        <v>1087</v>
      </c>
      <c r="Y142" s="29" t="s">
        <v>1087</v>
      </c>
      <c r="Z142" s="29" t="s">
        <v>1087</v>
      </c>
      <c r="AA142" s="29" t="s">
        <v>1087</v>
      </c>
      <c r="AB142" s="29" t="s">
        <v>1087</v>
      </c>
      <c r="AC142" s="29" t="s">
        <v>1087</v>
      </c>
    </row>
    <row r="143" spans="1:29" s="26" customFormat="1" ht="102" x14ac:dyDescent="0.3">
      <c r="A143" s="17"/>
      <c r="B143" s="17"/>
      <c r="C143" s="50" t="s">
        <v>270</v>
      </c>
      <c r="D143" s="50" t="s">
        <v>271</v>
      </c>
      <c r="E143" s="18" t="s">
        <v>1054</v>
      </c>
      <c r="F143" s="7">
        <v>0</v>
      </c>
      <c r="G143" s="18"/>
      <c r="J143" s="29" t="s">
        <v>1087</v>
      </c>
      <c r="K143" s="29" t="s">
        <v>1087</v>
      </c>
      <c r="L143" s="29" t="s">
        <v>1087</v>
      </c>
      <c r="M143" s="29" t="s">
        <v>1086</v>
      </c>
      <c r="N143" s="29" t="s">
        <v>1086</v>
      </c>
      <c r="O143" s="29" t="s">
        <v>1087</v>
      </c>
      <c r="P143" s="29" t="s">
        <v>1087</v>
      </c>
      <c r="Q143" s="29" t="s">
        <v>1087</v>
      </c>
      <c r="R143" s="29" t="s">
        <v>1087</v>
      </c>
      <c r="S143" s="29" t="s">
        <v>1087</v>
      </c>
      <c r="T143" s="29" t="s">
        <v>1087</v>
      </c>
      <c r="U143" s="29" t="s">
        <v>1087</v>
      </c>
      <c r="V143" s="29" t="s">
        <v>1087</v>
      </c>
      <c r="W143" s="29" t="s">
        <v>1087</v>
      </c>
      <c r="X143" s="29" t="s">
        <v>1087</v>
      </c>
      <c r="Y143" s="29" t="s">
        <v>1087</v>
      </c>
      <c r="Z143" s="29" t="s">
        <v>1087</v>
      </c>
      <c r="AA143" s="29" t="s">
        <v>1087</v>
      </c>
      <c r="AB143" s="29" t="s">
        <v>1087</v>
      </c>
      <c r="AC143" s="29" t="s">
        <v>1087</v>
      </c>
    </row>
    <row r="144" spans="1:29" s="26" customFormat="1" ht="122.4" x14ac:dyDescent="0.3">
      <c r="A144" s="17"/>
      <c r="B144" s="17"/>
      <c r="C144" s="50" t="s">
        <v>272</v>
      </c>
      <c r="D144" s="50" t="s">
        <v>273</v>
      </c>
      <c r="E144" s="18" t="s">
        <v>1045</v>
      </c>
      <c r="F144" s="7">
        <v>0</v>
      </c>
      <c r="G144" s="18"/>
      <c r="J144" s="29" t="s">
        <v>1087</v>
      </c>
      <c r="K144" s="29" t="s">
        <v>1086</v>
      </c>
      <c r="L144" s="29" t="s">
        <v>1087</v>
      </c>
      <c r="M144" s="29" t="s">
        <v>1086</v>
      </c>
      <c r="N144" s="29" t="s">
        <v>1087</v>
      </c>
      <c r="O144" s="29" t="s">
        <v>1087</v>
      </c>
      <c r="P144" s="29" t="s">
        <v>1087</v>
      </c>
      <c r="Q144" s="29" t="s">
        <v>1087</v>
      </c>
      <c r="R144" s="29" t="s">
        <v>1086</v>
      </c>
      <c r="S144" s="29" t="s">
        <v>1087</v>
      </c>
      <c r="T144" s="29" t="s">
        <v>1087</v>
      </c>
      <c r="U144" s="29" t="s">
        <v>1087</v>
      </c>
      <c r="V144" s="29" t="s">
        <v>1087</v>
      </c>
      <c r="W144" s="29" t="s">
        <v>1087</v>
      </c>
      <c r="X144" s="29" t="s">
        <v>1087</v>
      </c>
      <c r="Y144" s="29" t="s">
        <v>1087</v>
      </c>
      <c r="Z144" s="29" t="s">
        <v>1087</v>
      </c>
      <c r="AA144" s="29" t="s">
        <v>1087</v>
      </c>
      <c r="AB144" s="29" t="s">
        <v>1087</v>
      </c>
      <c r="AC144" s="29" t="s">
        <v>1087</v>
      </c>
    </row>
    <row r="145" spans="1:29" s="26" customFormat="1" ht="102" x14ac:dyDescent="0.3">
      <c r="A145" s="17"/>
      <c r="B145" s="17"/>
      <c r="C145" s="50" t="s">
        <v>274</v>
      </c>
      <c r="D145" s="50" t="s">
        <v>275</v>
      </c>
      <c r="E145" s="18" t="s">
        <v>1039</v>
      </c>
      <c r="F145" s="7">
        <v>0</v>
      </c>
      <c r="G145" s="18"/>
      <c r="J145" s="29" t="s">
        <v>1087</v>
      </c>
      <c r="K145" s="29" t="s">
        <v>1087</v>
      </c>
      <c r="L145" s="29" t="s">
        <v>1087</v>
      </c>
      <c r="M145" s="29" t="s">
        <v>1086</v>
      </c>
      <c r="N145" s="29" t="s">
        <v>1087</v>
      </c>
      <c r="O145" s="29" t="s">
        <v>1087</v>
      </c>
      <c r="P145" s="29" t="s">
        <v>1086</v>
      </c>
      <c r="Q145" s="29" t="s">
        <v>1087</v>
      </c>
      <c r="R145" s="29" t="s">
        <v>1086</v>
      </c>
      <c r="S145" s="29" t="s">
        <v>1087</v>
      </c>
      <c r="T145" s="29" t="s">
        <v>1087</v>
      </c>
      <c r="U145" s="29" t="s">
        <v>1087</v>
      </c>
      <c r="V145" s="29" t="s">
        <v>1086</v>
      </c>
      <c r="W145" s="29" t="s">
        <v>1087</v>
      </c>
      <c r="X145" s="29" t="s">
        <v>1087</v>
      </c>
      <c r="Y145" s="29" t="s">
        <v>1087</v>
      </c>
      <c r="Z145" s="29" t="s">
        <v>1087</v>
      </c>
      <c r="AA145" s="29" t="s">
        <v>1087</v>
      </c>
      <c r="AB145" s="29" t="s">
        <v>1087</v>
      </c>
      <c r="AC145" s="29" t="s">
        <v>1087</v>
      </c>
    </row>
    <row r="146" spans="1:29" s="26" customFormat="1" ht="81.599999999999994" x14ac:dyDescent="0.3">
      <c r="A146" s="28" t="s">
        <v>276</v>
      </c>
      <c r="B146" s="28" t="s">
        <v>277</v>
      </c>
      <c r="C146" s="50" t="s">
        <v>278</v>
      </c>
      <c r="D146" s="50" t="s">
        <v>839</v>
      </c>
      <c r="E146" s="18" t="s">
        <v>1041</v>
      </c>
      <c r="F146" s="7">
        <v>0</v>
      </c>
      <c r="G146" s="18"/>
      <c r="J146" s="29" t="s">
        <v>1087</v>
      </c>
      <c r="K146" s="29" t="s">
        <v>1087</v>
      </c>
      <c r="L146" s="29" t="s">
        <v>1087</v>
      </c>
      <c r="M146" s="29" t="s">
        <v>1086</v>
      </c>
      <c r="N146" s="29" t="s">
        <v>1086</v>
      </c>
      <c r="O146" s="29" t="s">
        <v>1087</v>
      </c>
      <c r="P146" s="29" t="s">
        <v>1086</v>
      </c>
      <c r="Q146" s="29" t="s">
        <v>1087</v>
      </c>
      <c r="R146" s="29" t="s">
        <v>1087</v>
      </c>
      <c r="S146" s="29" t="s">
        <v>1087</v>
      </c>
      <c r="T146" s="29" t="s">
        <v>1087</v>
      </c>
      <c r="U146" s="29" t="s">
        <v>1087</v>
      </c>
      <c r="V146" s="29" t="s">
        <v>1087</v>
      </c>
      <c r="W146" s="29" t="s">
        <v>1087</v>
      </c>
      <c r="X146" s="29" t="s">
        <v>1087</v>
      </c>
      <c r="Y146" s="29" t="s">
        <v>1087</v>
      </c>
      <c r="Z146" s="29" t="s">
        <v>1087</v>
      </c>
      <c r="AA146" s="29" t="s">
        <v>1087</v>
      </c>
      <c r="AB146" s="29" t="s">
        <v>1087</v>
      </c>
      <c r="AC146" s="29" t="s">
        <v>1087</v>
      </c>
    </row>
    <row r="147" spans="1:29" s="26" customFormat="1" ht="102" x14ac:dyDescent="0.3">
      <c r="A147" s="17"/>
      <c r="B147" s="17"/>
      <c r="C147" s="50" t="s">
        <v>279</v>
      </c>
      <c r="D147" s="50" t="s">
        <v>280</v>
      </c>
      <c r="E147" s="18" t="s">
        <v>1054</v>
      </c>
      <c r="F147" s="7">
        <v>0</v>
      </c>
      <c r="G147" s="18"/>
      <c r="J147" s="29" t="s">
        <v>1087</v>
      </c>
      <c r="K147" s="29" t="s">
        <v>1087</v>
      </c>
      <c r="L147" s="29" t="s">
        <v>1087</v>
      </c>
      <c r="M147" s="29" t="s">
        <v>1086</v>
      </c>
      <c r="N147" s="29" t="s">
        <v>1086</v>
      </c>
      <c r="O147" s="29" t="s">
        <v>1087</v>
      </c>
      <c r="P147" s="29" t="s">
        <v>1086</v>
      </c>
      <c r="Q147" s="29" t="s">
        <v>1087</v>
      </c>
      <c r="R147" s="29" t="s">
        <v>1086</v>
      </c>
      <c r="S147" s="29" t="s">
        <v>1087</v>
      </c>
      <c r="T147" s="29" t="s">
        <v>1087</v>
      </c>
      <c r="U147" s="29" t="s">
        <v>1087</v>
      </c>
      <c r="V147" s="29" t="s">
        <v>1087</v>
      </c>
      <c r="W147" s="29" t="s">
        <v>1087</v>
      </c>
      <c r="X147" s="29" t="s">
        <v>1087</v>
      </c>
      <c r="Y147" s="29" t="s">
        <v>1087</v>
      </c>
      <c r="Z147" s="29" t="s">
        <v>1087</v>
      </c>
      <c r="AA147" s="29" t="s">
        <v>1087</v>
      </c>
      <c r="AB147" s="29" t="s">
        <v>1087</v>
      </c>
      <c r="AC147" s="29" t="s">
        <v>1087</v>
      </c>
    </row>
    <row r="148" spans="1:29" s="26" customFormat="1" ht="61.2" x14ac:dyDescent="0.3">
      <c r="A148" s="17"/>
      <c r="B148" s="17"/>
      <c r="C148" s="50" t="s">
        <v>281</v>
      </c>
      <c r="D148" s="50" t="s">
        <v>282</v>
      </c>
      <c r="E148" s="18" t="s">
        <v>1055</v>
      </c>
      <c r="F148" s="7">
        <v>0</v>
      </c>
      <c r="G148" s="18"/>
      <c r="J148" s="29" t="s">
        <v>1087</v>
      </c>
      <c r="K148" s="29" t="s">
        <v>1087</v>
      </c>
      <c r="L148" s="29" t="s">
        <v>1087</v>
      </c>
      <c r="M148" s="29" t="s">
        <v>1087</v>
      </c>
      <c r="N148" s="29" t="s">
        <v>1086</v>
      </c>
      <c r="O148" s="29" t="s">
        <v>1087</v>
      </c>
      <c r="P148" s="29" t="s">
        <v>1086</v>
      </c>
      <c r="Q148" s="29" t="s">
        <v>1087</v>
      </c>
      <c r="R148" s="29" t="s">
        <v>1087</v>
      </c>
      <c r="S148" s="29" t="s">
        <v>1087</v>
      </c>
      <c r="T148" s="29" t="s">
        <v>1087</v>
      </c>
      <c r="U148" s="29" t="s">
        <v>1087</v>
      </c>
      <c r="V148" s="29" t="s">
        <v>1087</v>
      </c>
      <c r="W148" s="29" t="s">
        <v>1087</v>
      </c>
      <c r="X148" s="29" t="s">
        <v>1087</v>
      </c>
      <c r="Y148" s="29" t="s">
        <v>1087</v>
      </c>
      <c r="Z148" s="29" t="s">
        <v>1087</v>
      </c>
      <c r="AA148" s="29" t="s">
        <v>1087</v>
      </c>
      <c r="AB148" s="29" t="s">
        <v>1087</v>
      </c>
      <c r="AC148" s="29" t="s">
        <v>1087</v>
      </c>
    </row>
    <row r="149" spans="1:29" s="26" customFormat="1" ht="81.599999999999994" x14ac:dyDescent="0.3">
      <c r="A149" s="17"/>
      <c r="B149" s="17"/>
      <c r="C149" s="50" t="s">
        <v>283</v>
      </c>
      <c r="D149" s="50" t="s">
        <v>284</v>
      </c>
      <c r="E149" s="18" t="s">
        <v>1039</v>
      </c>
      <c r="F149" s="7">
        <v>0</v>
      </c>
      <c r="G149" s="18"/>
      <c r="J149" s="29" t="s">
        <v>1087</v>
      </c>
      <c r="K149" s="29" t="s">
        <v>1087</v>
      </c>
      <c r="L149" s="29" t="s">
        <v>1087</v>
      </c>
      <c r="M149" s="29" t="s">
        <v>1086</v>
      </c>
      <c r="N149" s="29" t="s">
        <v>1086</v>
      </c>
      <c r="O149" s="29" t="s">
        <v>1087</v>
      </c>
      <c r="P149" s="29" t="s">
        <v>1086</v>
      </c>
      <c r="Q149" s="29" t="s">
        <v>1087</v>
      </c>
      <c r="R149" s="29" t="s">
        <v>1086</v>
      </c>
      <c r="S149" s="29" t="s">
        <v>1087</v>
      </c>
      <c r="T149" s="29" t="s">
        <v>1087</v>
      </c>
      <c r="U149" s="29" t="s">
        <v>1087</v>
      </c>
      <c r="V149" s="29" t="s">
        <v>1087</v>
      </c>
      <c r="W149" s="29" t="s">
        <v>1087</v>
      </c>
      <c r="X149" s="29" t="s">
        <v>1087</v>
      </c>
      <c r="Y149" s="29" t="s">
        <v>1087</v>
      </c>
      <c r="Z149" s="29" t="s">
        <v>1087</v>
      </c>
      <c r="AA149" s="29" t="s">
        <v>1087</v>
      </c>
      <c r="AB149" s="29" t="s">
        <v>1087</v>
      </c>
      <c r="AC149" s="29" t="s">
        <v>1087</v>
      </c>
    </row>
    <row r="150" spans="1:29" s="26" customFormat="1" ht="81.599999999999994" x14ac:dyDescent="0.3">
      <c r="A150" s="17"/>
      <c r="B150" s="17"/>
      <c r="C150" s="50" t="s">
        <v>285</v>
      </c>
      <c r="D150" s="50" t="s">
        <v>286</v>
      </c>
      <c r="E150" s="18" t="s">
        <v>1038</v>
      </c>
      <c r="F150" s="7">
        <v>0</v>
      </c>
      <c r="G150" s="18"/>
      <c r="J150" s="29" t="s">
        <v>1087</v>
      </c>
      <c r="K150" s="29" t="s">
        <v>1087</v>
      </c>
      <c r="L150" s="29" t="s">
        <v>1087</v>
      </c>
      <c r="M150" s="29" t="s">
        <v>1086</v>
      </c>
      <c r="N150" s="29" t="s">
        <v>1086</v>
      </c>
      <c r="O150" s="29" t="s">
        <v>1086</v>
      </c>
      <c r="P150" s="29" t="s">
        <v>1086</v>
      </c>
      <c r="Q150" s="29" t="s">
        <v>1087</v>
      </c>
      <c r="R150" s="29" t="s">
        <v>1086</v>
      </c>
      <c r="S150" s="29" t="s">
        <v>1087</v>
      </c>
      <c r="T150" s="29" t="s">
        <v>1087</v>
      </c>
      <c r="U150" s="29" t="s">
        <v>1087</v>
      </c>
      <c r="V150" s="29" t="s">
        <v>1087</v>
      </c>
      <c r="W150" s="29" t="s">
        <v>1087</v>
      </c>
      <c r="X150" s="29" t="s">
        <v>1087</v>
      </c>
      <c r="Y150" s="29" t="s">
        <v>1087</v>
      </c>
      <c r="Z150" s="29" t="s">
        <v>1087</v>
      </c>
      <c r="AA150" s="29" t="s">
        <v>1087</v>
      </c>
      <c r="AB150" s="29" t="s">
        <v>1087</v>
      </c>
      <c r="AC150" s="29" t="s">
        <v>1087</v>
      </c>
    </row>
    <row r="151" spans="1:29" s="26" customFormat="1" ht="122.4" x14ac:dyDescent="0.3">
      <c r="A151" s="28" t="s">
        <v>287</v>
      </c>
      <c r="B151" s="28" t="s">
        <v>288</v>
      </c>
      <c r="C151" s="50" t="s">
        <v>289</v>
      </c>
      <c r="D151" s="50" t="s">
        <v>290</v>
      </c>
      <c r="E151" s="18" t="s">
        <v>1041</v>
      </c>
      <c r="F151" s="7">
        <v>0</v>
      </c>
      <c r="G151" s="18"/>
      <c r="J151" s="29" t="s">
        <v>1087</v>
      </c>
      <c r="K151" s="29" t="s">
        <v>1086</v>
      </c>
      <c r="L151" s="29" t="s">
        <v>1086</v>
      </c>
      <c r="M151" s="29" t="s">
        <v>1087</v>
      </c>
      <c r="N151" s="29" t="s">
        <v>1087</v>
      </c>
      <c r="O151" s="29" t="s">
        <v>1086</v>
      </c>
      <c r="P151" s="29" t="s">
        <v>1086</v>
      </c>
      <c r="Q151" s="29" t="s">
        <v>1086</v>
      </c>
      <c r="R151" s="29" t="s">
        <v>1087</v>
      </c>
      <c r="S151" s="29" t="s">
        <v>1087</v>
      </c>
      <c r="T151" s="29" t="s">
        <v>1087</v>
      </c>
      <c r="U151" s="29" t="s">
        <v>1087</v>
      </c>
      <c r="V151" s="29" t="s">
        <v>1087</v>
      </c>
      <c r="W151" s="29" t="s">
        <v>1087</v>
      </c>
      <c r="X151" s="29" t="s">
        <v>1087</v>
      </c>
      <c r="Y151" s="29" t="s">
        <v>1087</v>
      </c>
      <c r="Z151" s="29" t="s">
        <v>1087</v>
      </c>
      <c r="AA151" s="29" t="s">
        <v>1087</v>
      </c>
      <c r="AB151" s="29" t="s">
        <v>1087</v>
      </c>
      <c r="AC151" s="29" t="s">
        <v>1087</v>
      </c>
    </row>
    <row r="152" spans="1:29" s="26" customFormat="1" ht="122.4" x14ac:dyDescent="0.3">
      <c r="A152" s="17"/>
      <c r="B152" s="17"/>
      <c r="C152" s="50" t="s">
        <v>291</v>
      </c>
      <c r="D152" s="50" t="s">
        <v>292</v>
      </c>
      <c r="E152" s="18" t="s">
        <v>1045</v>
      </c>
      <c r="F152" s="7">
        <v>0</v>
      </c>
      <c r="G152" s="18"/>
      <c r="J152" s="29" t="s">
        <v>1087</v>
      </c>
      <c r="K152" s="29" t="s">
        <v>1086</v>
      </c>
      <c r="L152" s="29" t="s">
        <v>1087</v>
      </c>
      <c r="M152" s="29" t="s">
        <v>1087</v>
      </c>
      <c r="N152" s="29" t="s">
        <v>1087</v>
      </c>
      <c r="O152" s="29" t="s">
        <v>1086</v>
      </c>
      <c r="P152" s="29" t="s">
        <v>1086</v>
      </c>
      <c r="Q152" s="29" t="s">
        <v>1086</v>
      </c>
      <c r="R152" s="29" t="s">
        <v>1087</v>
      </c>
      <c r="S152" s="29" t="s">
        <v>1087</v>
      </c>
      <c r="T152" s="29" t="s">
        <v>1087</v>
      </c>
      <c r="U152" s="29" t="s">
        <v>1087</v>
      </c>
      <c r="V152" s="29" t="s">
        <v>1087</v>
      </c>
      <c r="W152" s="29" t="s">
        <v>1087</v>
      </c>
      <c r="X152" s="29" t="s">
        <v>1087</v>
      </c>
      <c r="Y152" s="29" t="s">
        <v>1087</v>
      </c>
      <c r="Z152" s="29" t="s">
        <v>1087</v>
      </c>
      <c r="AA152" s="29" t="s">
        <v>1087</v>
      </c>
      <c r="AB152" s="29" t="s">
        <v>1087</v>
      </c>
      <c r="AC152" s="29" t="s">
        <v>1087</v>
      </c>
    </row>
    <row r="153" spans="1:29" s="26" customFormat="1" ht="102" x14ac:dyDescent="0.3">
      <c r="A153" s="17"/>
      <c r="B153" s="17"/>
      <c r="C153" s="50" t="s">
        <v>293</v>
      </c>
      <c r="D153" s="50" t="s">
        <v>294</v>
      </c>
      <c r="E153" s="18" t="s">
        <v>1050</v>
      </c>
      <c r="F153" s="7">
        <v>0</v>
      </c>
      <c r="G153" s="18"/>
      <c r="J153" s="29" t="s">
        <v>1087</v>
      </c>
      <c r="K153" s="29" t="s">
        <v>1087</v>
      </c>
      <c r="L153" s="29" t="s">
        <v>1087</v>
      </c>
      <c r="M153" s="29" t="s">
        <v>1087</v>
      </c>
      <c r="N153" s="29" t="s">
        <v>1087</v>
      </c>
      <c r="O153" s="29" t="s">
        <v>1086</v>
      </c>
      <c r="P153" s="29" t="s">
        <v>1086</v>
      </c>
      <c r="Q153" s="29" t="s">
        <v>1086</v>
      </c>
      <c r="R153" s="29" t="s">
        <v>1087</v>
      </c>
      <c r="S153" s="29" t="s">
        <v>1087</v>
      </c>
      <c r="T153" s="29" t="s">
        <v>1087</v>
      </c>
      <c r="U153" s="29" t="s">
        <v>1087</v>
      </c>
      <c r="V153" s="29" t="s">
        <v>1087</v>
      </c>
      <c r="W153" s="29" t="s">
        <v>1087</v>
      </c>
      <c r="X153" s="29" t="s">
        <v>1087</v>
      </c>
      <c r="Y153" s="29" t="s">
        <v>1087</v>
      </c>
      <c r="Z153" s="29" t="s">
        <v>1087</v>
      </c>
      <c r="AA153" s="29" t="s">
        <v>1087</v>
      </c>
      <c r="AB153" s="29" t="s">
        <v>1087</v>
      </c>
      <c r="AC153" s="29" t="s">
        <v>1087</v>
      </c>
    </row>
    <row r="154" spans="1:29" s="26" customFormat="1" ht="122.4" x14ac:dyDescent="0.3">
      <c r="A154" s="17"/>
      <c r="B154" s="17"/>
      <c r="C154" s="50" t="s">
        <v>295</v>
      </c>
      <c r="D154" s="50" t="s">
        <v>840</v>
      </c>
      <c r="E154" s="18" t="s">
        <v>1039</v>
      </c>
      <c r="F154" s="7">
        <v>0</v>
      </c>
      <c r="G154" s="18"/>
      <c r="J154" s="29" t="s">
        <v>1087</v>
      </c>
      <c r="K154" s="29" t="s">
        <v>1087</v>
      </c>
      <c r="L154" s="29" t="s">
        <v>1086</v>
      </c>
      <c r="M154" s="29" t="s">
        <v>1087</v>
      </c>
      <c r="N154" s="29" t="s">
        <v>1087</v>
      </c>
      <c r="O154" s="29" t="s">
        <v>1086</v>
      </c>
      <c r="P154" s="29" t="s">
        <v>1086</v>
      </c>
      <c r="Q154" s="29" t="s">
        <v>1086</v>
      </c>
      <c r="R154" s="29" t="s">
        <v>1087</v>
      </c>
      <c r="S154" s="29" t="s">
        <v>1087</v>
      </c>
      <c r="T154" s="29" t="s">
        <v>1087</v>
      </c>
      <c r="U154" s="29" t="s">
        <v>1087</v>
      </c>
      <c r="V154" s="29" t="s">
        <v>1087</v>
      </c>
      <c r="W154" s="29" t="s">
        <v>1087</v>
      </c>
      <c r="X154" s="29" t="s">
        <v>1087</v>
      </c>
      <c r="Y154" s="29" t="s">
        <v>1087</v>
      </c>
      <c r="Z154" s="29" t="s">
        <v>1087</v>
      </c>
      <c r="AA154" s="29" t="s">
        <v>1087</v>
      </c>
      <c r="AB154" s="29" t="s">
        <v>1087</v>
      </c>
      <c r="AC154" s="29" t="s">
        <v>1087</v>
      </c>
    </row>
    <row r="155" spans="1:29" s="26" customFormat="1" ht="122.4" x14ac:dyDescent="0.3">
      <c r="A155" s="17"/>
      <c r="B155" s="17"/>
      <c r="C155" s="50" t="s">
        <v>296</v>
      </c>
      <c r="D155" s="50" t="s">
        <v>841</v>
      </c>
      <c r="E155" s="18" t="s">
        <v>1039</v>
      </c>
      <c r="F155" s="7">
        <v>0</v>
      </c>
      <c r="G155" s="18" t="s">
        <v>297</v>
      </c>
      <c r="J155" s="29" t="s">
        <v>1087</v>
      </c>
      <c r="K155" s="29" t="s">
        <v>1087</v>
      </c>
      <c r="L155" s="29" t="s">
        <v>1087</v>
      </c>
      <c r="M155" s="29" t="s">
        <v>1087</v>
      </c>
      <c r="N155" s="29" t="s">
        <v>1087</v>
      </c>
      <c r="O155" s="29" t="s">
        <v>1086</v>
      </c>
      <c r="P155" s="29" t="s">
        <v>1086</v>
      </c>
      <c r="Q155" s="29" t="s">
        <v>1086</v>
      </c>
      <c r="R155" s="29" t="s">
        <v>1087</v>
      </c>
      <c r="S155" s="29" t="s">
        <v>1087</v>
      </c>
      <c r="T155" s="29" t="s">
        <v>1087</v>
      </c>
      <c r="U155" s="29" t="s">
        <v>1087</v>
      </c>
      <c r="V155" s="29" t="s">
        <v>1087</v>
      </c>
      <c r="W155" s="29" t="s">
        <v>1087</v>
      </c>
      <c r="X155" s="29" t="s">
        <v>1087</v>
      </c>
      <c r="Y155" s="29" t="s">
        <v>1087</v>
      </c>
      <c r="Z155" s="29" t="s">
        <v>1087</v>
      </c>
      <c r="AA155" s="29" t="s">
        <v>1087</v>
      </c>
      <c r="AB155" s="29" t="s">
        <v>1087</v>
      </c>
      <c r="AC155" s="29" t="s">
        <v>1087</v>
      </c>
    </row>
    <row r="156" spans="1:29" s="26" customFormat="1" ht="102" x14ac:dyDescent="0.3">
      <c r="A156" s="28" t="s">
        <v>298</v>
      </c>
      <c r="B156" s="28" t="s">
        <v>299</v>
      </c>
      <c r="C156" s="50" t="s">
        <v>300</v>
      </c>
      <c r="D156" s="50" t="s">
        <v>966</v>
      </c>
      <c r="E156" s="18" t="s">
        <v>1043</v>
      </c>
      <c r="F156" s="7">
        <v>0</v>
      </c>
      <c r="G156" s="18"/>
      <c r="J156" s="29" t="s">
        <v>1087</v>
      </c>
      <c r="K156" s="29" t="s">
        <v>1087</v>
      </c>
      <c r="L156" s="29" t="s">
        <v>1087</v>
      </c>
      <c r="M156" s="29" t="s">
        <v>1087</v>
      </c>
      <c r="N156" s="29" t="s">
        <v>1087</v>
      </c>
      <c r="O156" s="29" t="s">
        <v>1087</v>
      </c>
      <c r="P156" s="29" t="s">
        <v>1087</v>
      </c>
      <c r="Q156" s="29" t="s">
        <v>1087</v>
      </c>
      <c r="R156" s="29" t="s">
        <v>1087</v>
      </c>
      <c r="S156" s="29" t="s">
        <v>1087</v>
      </c>
      <c r="T156" s="29" t="s">
        <v>1087</v>
      </c>
      <c r="U156" s="29" t="s">
        <v>1087</v>
      </c>
      <c r="V156" s="29" t="s">
        <v>1087</v>
      </c>
      <c r="W156" s="29" t="s">
        <v>1087</v>
      </c>
      <c r="X156" s="29" t="s">
        <v>1087</v>
      </c>
      <c r="Y156" s="29" t="s">
        <v>1087</v>
      </c>
      <c r="Z156" s="29" t="s">
        <v>1087</v>
      </c>
      <c r="AA156" s="29" t="s">
        <v>1086</v>
      </c>
      <c r="AB156" s="29" t="s">
        <v>1087</v>
      </c>
      <c r="AC156" s="29" t="s">
        <v>1087</v>
      </c>
    </row>
    <row r="157" spans="1:29" s="26" customFormat="1" ht="61.2" x14ac:dyDescent="0.3">
      <c r="A157" s="17"/>
      <c r="B157" s="17"/>
      <c r="C157" s="50" t="s">
        <v>301</v>
      </c>
      <c r="D157" s="50" t="s">
        <v>302</v>
      </c>
      <c r="E157" s="18" t="s">
        <v>1041</v>
      </c>
      <c r="F157" s="7">
        <v>0</v>
      </c>
      <c r="G157" s="18"/>
      <c r="J157" s="29" t="s">
        <v>1087</v>
      </c>
      <c r="K157" s="29" t="s">
        <v>1087</v>
      </c>
      <c r="L157" s="29" t="s">
        <v>1086</v>
      </c>
      <c r="M157" s="29" t="s">
        <v>1086</v>
      </c>
      <c r="N157" s="29" t="s">
        <v>1086</v>
      </c>
      <c r="O157" s="29" t="s">
        <v>1087</v>
      </c>
      <c r="P157" s="29" t="s">
        <v>1086</v>
      </c>
      <c r="Q157" s="29" t="s">
        <v>1087</v>
      </c>
      <c r="R157" s="29" t="s">
        <v>1087</v>
      </c>
      <c r="S157" s="29" t="s">
        <v>1087</v>
      </c>
      <c r="T157" s="29" t="s">
        <v>1087</v>
      </c>
      <c r="U157" s="29" t="s">
        <v>1087</v>
      </c>
      <c r="V157" s="29" t="s">
        <v>1087</v>
      </c>
      <c r="W157" s="29" t="s">
        <v>1087</v>
      </c>
      <c r="X157" s="29" t="s">
        <v>1087</v>
      </c>
      <c r="Y157" s="29" t="s">
        <v>1087</v>
      </c>
      <c r="Z157" s="29" t="s">
        <v>1087</v>
      </c>
      <c r="AA157" s="29" t="s">
        <v>1086</v>
      </c>
      <c r="AB157" s="29" t="s">
        <v>1087</v>
      </c>
      <c r="AC157" s="29" t="s">
        <v>1087</v>
      </c>
    </row>
    <row r="158" spans="1:29" s="26" customFormat="1" ht="81.599999999999994" x14ac:dyDescent="0.3">
      <c r="A158" s="17"/>
      <c r="B158" s="17"/>
      <c r="C158" s="50" t="s">
        <v>303</v>
      </c>
      <c r="D158" s="50" t="s">
        <v>304</v>
      </c>
      <c r="E158" s="18" t="s">
        <v>1043</v>
      </c>
      <c r="F158" s="7">
        <v>0</v>
      </c>
      <c r="G158" s="18"/>
      <c r="J158" s="29" t="s">
        <v>1087</v>
      </c>
      <c r="K158" s="29" t="s">
        <v>1087</v>
      </c>
      <c r="L158" s="29" t="s">
        <v>1086</v>
      </c>
      <c r="M158" s="29" t="s">
        <v>1086</v>
      </c>
      <c r="N158" s="29" t="s">
        <v>1086</v>
      </c>
      <c r="O158" s="29" t="s">
        <v>1087</v>
      </c>
      <c r="P158" s="29" t="s">
        <v>1086</v>
      </c>
      <c r="Q158" s="29" t="s">
        <v>1087</v>
      </c>
      <c r="R158" s="29" t="s">
        <v>1087</v>
      </c>
      <c r="S158" s="29" t="s">
        <v>1087</v>
      </c>
      <c r="T158" s="29" t="s">
        <v>1087</v>
      </c>
      <c r="U158" s="29" t="s">
        <v>1087</v>
      </c>
      <c r="V158" s="29" t="s">
        <v>1087</v>
      </c>
      <c r="W158" s="29" t="s">
        <v>1087</v>
      </c>
      <c r="X158" s="29" t="s">
        <v>1087</v>
      </c>
      <c r="Y158" s="29" t="s">
        <v>1087</v>
      </c>
      <c r="Z158" s="29" t="s">
        <v>1087</v>
      </c>
      <c r="AA158" s="29" t="s">
        <v>1087</v>
      </c>
      <c r="AB158" s="29" t="s">
        <v>1087</v>
      </c>
      <c r="AC158" s="29" t="s">
        <v>1087</v>
      </c>
    </row>
    <row r="159" spans="1:29" s="26" customFormat="1" ht="61.2" x14ac:dyDescent="0.3">
      <c r="A159" s="17"/>
      <c r="B159" s="17"/>
      <c r="C159" s="50" t="s">
        <v>305</v>
      </c>
      <c r="D159" s="50" t="s">
        <v>842</v>
      </c>
      <c r="E159" s="18" t="s">
        <v>1043</v>
      </c>
      <c r="F159" s="7">
        <v>0</v>
      </c>
      <c r="G159" s="18"/>
      <c r="J159" s="29" t="s">
        <v>1087</v>
      </c>
      <c r="K159" s="29" t="s">
        <v>1087</v>
      </c>
      <c r="L159" s="29" t="s">
        <v>1086</v>
      </c>
      <c r="M159" s="29" t="s">
        <v>1086</v>
      </c>
      <c r="N159" s="29" t="s">
        <v>1086</v>
      </c>
      <c r="O159" s="29" t="s">
        <v>1087</v>
      </c>
      <c r="P159" s="29" t="s">
        <v>1086</v>
      </c>
      <c r="Q159" s="29" t="s">
        <v>1087</v>
      </c>
      <c r="R159" s="29" t="s">
        <v>1087</v>
      </c>
      <c r="S159" s="29" t="s">
        <v>1087</v>
      </c>
      <c r="T159" s="29" t="s">
        <v>1087</v>
      </c>
      <c r="U159" s="29" t="s">
        <v>1087</v>
      </c>
      <c r="V159" s="29" t="s">
        <v>1087</v>
      </c>
      <c r="W159" s="29" t="s">
        <v>1087</v>
      </c>
      <c r="X159" s="29" t="s">
        <v>1087</v>
      </c>
      <c r="Y159" s="29" t="s">
        <v>1087</v>
      </c>
      <c r="Z159" s="29" t="s">
        <v>1087</v>
      </c>
      <c r="AA159" s="29" t="s">
        <v>1087</v>
      </c>
      <c r="AB159" s="29" t="s">
        <v>1087</v>
      </c>
      <c r="AC159" s="29" t="s">
        <v>1087</v>
      </c>
    </row>
    <row r="160" spans="1:29" s="26" customFormat="1" ht="81.599999999999994" x14ac:dyDescent="0.3">
      <c r="A160" s="17"/>
      <c r="B160" s="17"/>
      <c r="C160" s="50" t="s">
        <v>306</v>
      </c>
      <c r="D160" s="50" t="s">
        <v>307</v>
      </c>
      <c r="E160" s="18" t="s">
        <v>1039</v>
      </c>
      <c r="F160" s="7">
        <v>0</v>
      </c>
      <c r="G160" s="18"/>
      <c r="J160" s="29" t="s">
        <v>1087</v>
      </c>
      <c r="K160" s="29" t="s">
        <v>1087</v>
      </c>
      <c r="L160" s="29" t="s">
        <v>1086</v>
      </c>
      <c r="M160" s="29" t="s">
        <v>1086</v>
      </c>
      <c r="N160" s="29" t="s">
        <v>1086</v>
      </c>
      <c r="O160" s="29" t="s">
        <v>1087</v>
      </c>
      <c r="P160" s="29" t="s">
        <v>1086</v>
      </c>
      <c r="Q160" s="29" t="s">
        <v>1087</v>
      </c>
      <c r="R160" s="29" t="s">
        <v>1087</v>
      </c>
      <c r="S160" s="29" t="s">
        <v>1087</v>
      </c>
      <c r="T160" s="29" t="s">
        <v>1087</v>
      </c>
      <c r="U160" s="29" t="s">
        <v>1087</v>
      </c>
      <c r="V160" s="29" t="s">
        <v>1087</v>
      </c>
      <c r="W160" s="29" t="s">
        <v>1087</v>
      </c>
      <c r="X160" s="29" t="s">
        <v>1087</v>
      </c>
      <c r="Y160" s="29" t="s">
        <v>1087</v>
      </c>
      <c r="Z160" s="29" t="s">
        <v>1087</v>
      </c>
      <c r="AA160" s="29" t="s">
        <v>1087</v>
      </c>
      <c r="AB160" s="29" t="s">
        <v>1087</v>
      </c>
      <c r="AC160" s="29" t="s">
        <v>1087</v>
      </c>
    </row>
    <row r="161" spans="1:29" s="26" customFormat="1" ht="78" customHeight="1" x14ac:dyDescent="0.3">
      <c r="A161" s="172" t="s">
        <v>308</v>
      </c>
      <c r="B161" s="172"/>
      <c r="C161" s="172"/>
      <c r="D161" s="172"/>
      <c r="E161" s="172"/>
      <c r="F161" s="172"/>
      <c r="G161" s="172"/>
      <c r="H161" s="27">
        <f>SUM(F162:F186)</f>
        <v>0</v>
      </c>
      <c r="I161" s="26">
        <f>COUNT(F162:F186)*2</f>
        <v>50</v>
      </c>
      <c r="J161" s="29"/>
      <c r="K161" s="29"/>
      <c r="L161" s="29"/>
      <c r="M161" s="29"/>
      <c r="N161" s="29"/>
      <c r="O161" s="29"/>
      <c r="P161" s="29"/>
      <c r="Q161" s="29"/>
      <c r="R161" s="29"/>
      <c r="S161" s="29"/>
      <c r="T161" s="29"/>
      <c r="U161" s="29"/>
      <c r="V161" s="29"/>
      <c r="W161" s="29"/>
      <c r="X161" s="29"/>
      <c r="Y161" s="29"/>
      <c r="Z161" s="29"/>
      <c r="AA161" s="29"/>
      <c r="AB161" s="29"/>
      <c r="AC161" s="29"/>
    </row>
    <row r="162" spans="1:29" s="26" customFormat="1" ht="81.599999999999994" x14ac:dyDescent="0.3">
      <c r="A162" s="28" t="s">
        <v>309</v>
      </c>
      <c r="B162" s="28" t="s">
        <v>310</v>
      </c>
      <c r="C162" s="50" t="s">
        <v>311</v>
      </c>
      <c r="D162" s="50" t="s">
        <v>312</v>
      </c>
      <c r="E162" s="17" t="s">
        <v>1056</v>
      </c>
      <c r="F162" s="7">
        <v>0</v>
      </c>
      <c r="G162" s="17"/>
      <c r="J162" s="29" t="s">
        <v>1087</v>
      </c>
      <c r="K162" s="29" t="s">
        <v>1087</v>
      </c>
      <c r="L162" s="29" t="s">
        <v>1087</v>
      </c>
      <c r="M162" s="29" t="s">
        <v>1087</v>
      </c>
      <c r="N162" s="29" t="s">
        <v>1087</v>
      </c>
      <c r="O162" s="29" t="s">
        <v>1087</v>
      </c>
      <c r="P162" s="29" t="s">
        <v>1087</v>
      </c>
      <c r="Q162" s="29" t="s">
        <v>1087</v>
      </c>
      <c r="R162" s="29" t="s">
        <v>1087</v>
      </c>
      <c r="S162" s="29" t="s">
        <v>1087</v>
      </c>
      <c r="T162" s="29" t="s">
        <v>1087</v>
      </c>
      <c r="U162" s="29" t="s">
        <v>1087</v>
      </c>
      <c r="V162" s="29" t="s">
        <v>1087</v>
      </c>
      <c r="W162" s="29" t="s">
        <v>1087</v>
      </c>
      <c r="X162" s="29" t="s">
        <v>1087</v>
      </c>
      <c r="Y162" s="29" t="s">
        <v>1087</v>
      </c>
      <c r="Z162" s="29" t="s">
        <v>1087</v>
      </c>
      <c r="AA162" s="29" t="s">
        <v>1087</v>
      </c>
      <c r="AB162" s="29" t="s">
        <v>1087</v>
      </c>
      <c r="AC162" s="29" t="s">
        <v>1087</v>
      </c>
    </row>
    <row r="163" spans="1:29" s="26" customFormat="1" ht="81.599999999999994" x14ac:dyDescent="0.3">
      <c r="A163" s="17"/>
      <c r="B163" s="17"/>
      <c r="C163" s="50" t="s">
        <v>313</v>
      </c>
      <c r="D163" s="50" t="s">
        <v>314</v>
      </c>
      <c r="E163" s="17" t="s">
        <v>1041</v>
      </c>
      <c r="F163" s="7">
        <v>0</v>
      </c>
      <c r="G163" s="17"/>
      <c r="J163" s="29" t="s">
        <v>1087</v>
      </c>
      <c r="K163" s="29" t="s">
        <v>1087</v>
      </c>
      <c r="L163" s="29" t="s">
        <v>1087</v>
      </c>
      <c r="M163" s="29" t="s">
        <v>1087</v>
      </c>
      <c r="N163" s="29" t="s">
        <v>1087</v>
      </c>
      <c r="O163" s="29" t="s">
        <v>1087</v>
      </c>
      <c r="P163" s="29" t="s">
        <v>1087</v>
      </c>
      <c r="Q163" s="29" t="s">
        <v>1087</v>
      </c>
      <c r="R163" s="29" t="s">
        <v>1087</v>
      </c>
      <c r="S163" s="29" t="s">
        <v>1087</v>
      </c>
      <c r="T163" s="29" t="s">
        <v>1087</v>
      </c>
      <c r="U163" s="29" t="s">
        <v>1087</v>
      </c>
      <c r="V163" s="29" t="s">
        <v>1087</v>
      </c>
      <c r="W163" s="29" t="s">
        <v>1087</v>
      </c>
      <c r="X163" s="29" t="s">
        <v>1087</v>
      </c>
      <c r="Y163" s="29" t="s">
        <v>1087</v>
      </c>
      <c r="Z163" s="29" t="s">
        <v>1087</v>
      </c>
      <c r="AA163" s="29" t="s">
        <v>1087</v>
      </c>
      <c r="AB163" s="29" t="s">
        <v>1087</v>
      </c>
      <c r="AC163" s="29" t="s">
        <v>1087</v>
      </c>
    </row>
    <row r="164" spans="1:29" s="26" customFormat="1" ht="81.599999999999994" x14ac:dyDescent="0.3">
      <c r="A164" s="17"/>
      <c r="B164" s="17"/>
      <c r="C164" s="50" t="s">
        <v>843</v>
      </c>
      <c r="D164" s="50" t="s">
        <v>967</v>
      </c>
      <c r="E164" s="17" t="s">
        <v>1045</v>
      </c>
      <c r="F164" s="7">
        <v>0</v>
      </c>
      <c r="G164" s="17"/>
      <c r="J164" s="29" t="s">
        <v>1087</v>
      </c>
      <c r="K164" s="29" t="s">
        <v>1087</v>
      </c>
      <c r="L164" s="29" t="s">
        <v>1087</v>
      </c>
      <c r="M164" s="29" t="s">
        <v>1087</v>
      </c>
      <c r="N164" s="29" t="s">
        <v>1087</v>
      </c>
      <c r="O164" s="29" t="s">
        <v>1087</v>
      </c>
      <c r="P164" s="29" t="s">
        <v>1087</v>
      </c>
      <c r="Q164" s="29" t="s">
        <v>1087</v>
      </c>
      <c r="R164" s="29" t="s">
        <v>1087</v>
      </c>
      <c r="S164" s="29" t="s">
        <v>1087</v>
      </c>
      <c r="T164" s="29" t="s">
        <v>1087</v>
      </c>
      <c r="U164" s="29" t="s">
        <v>1087</v>
      </c>
      <c r="V164" s="29" t="s">
        <v>1087</v>
      </c>
      <c r="W164" s="29" t="s">
        <v>1087</v>
      </c>
      <c r="X164" s="29" t="s">
        <v>1087</v>
      </c>
      <c r="Y164" s="29" t="s">
        <v>1087</v>
      </c>
      <c r="Z164" s="29" t="s">
        <v>1087</v>
      </c>
      <c r="AA164" s="29" t="s">
        <v>1087</v>
      </c>
      <c r="AB164" s="29" t="s">
        <v>1087</v>
      </c>
      <c r="AC164" s="29" t="s">
        <v>1087</v>
      </c>
    </row>
    <row r="165" spans="1:29" s="26" customFormat="1" ht="61.2" x14ac:dyDescent="0.3">
      <c r="A165" s="17"/>
      <c r="B165" s="17"/>
      <c r="C165" s="50" t="s">
        <v>317</v>
      </c>
      <c r="D165" s="50" t="s">
        <v>318</v>
      </c>
      <c r="E165" s="17" t="s">
        <v>1055</v>
      </c>
      <c r="F165" s="7">
        <v>0</v>
      </c>
      <c r="G165" s="17"/>
      <c r="J165" s="29" t="s">
        <v>1087</v>
      </c>
      <c r="K165" s="29" t="s">
        <v>1087</v>
      </c>
      <c r="L165" s="29" t="s">
        <v>1087</v>
      </c>
      <c r="M165" s="29" t="s">
        <v>1087</v>
      </c>
      <c r="N165" s="29" t="s">
        <v>1087</v>
      </c>
      <c r="O165" s="29" t="s">
        <v>1087</v>
      </c>
      <c r="P165" s="29" t="s">
        <v>1087</v>
      </c>
      <c r="Q165" s="29" t="s">
        <v>1087</v>
      </c>
      <c r="R165" s="29" t="s">
        <v>1087</v>
      </c>
      <c r="S165" s="29" t="s">
        <v>1087</v>
      </c>
      <c r="T165" s="29" t="s">
        <v>1087</v>
      </c>
      <c r="U165" s="29" t="s">
        <v>1087</v>
      </c>
      <c r="V165" s="29" t="s">
        <v>1087</v>
      </c>
      <c r="W165" s="29" t="s">
        <v>1087</v>
      </c>
      <c r="X165" s="29" t="s">
        <v>1087</v>
      </c>
      <c r="Y165" s="29" t="s">
        <v>1087</v>
      </c>
      <c r="Z165" s="29" t="s">
        <v>1087</v>
      </c>
      <c r="AA165" s="29" t="s">
        <v>1087</v>
      </c>
      <c r="AB165" s="29" t="s">
        <v>1087</v>
      </c>
      <c r="AC165" s="29" t="s">
        <v>1087</v>
      </c>
    </row>
    <row r="166" spans="1:29" s="26" customFormat="1" ht="81.599999999999994" x14ac:dyDescent="0.3">
      <c r="A166" s="17"/>
      <c r="B166" s="17"/>
      <c r="C166" s="50" t="s">
        <v>315</v>
      </c>
      <c r="D166" s="50" t="s">
        <v>316</v>
      </c>
      <c r="E166" s="17" t="s">
        <v>1043</v>
      </c>
      <c r="F166" s="7">
        <v>0</v>
      </c>
      <c r="G166" s="17"/>
      <c r="J166" s="29" t="s">
        <v>1087</v>
      </c>
      <c r="K166" s="29" t="s">
        <v>1087</v>
      </c>
      <c r="L166" s="29" t="s">
        <v>1087</v>
      </c>
      <c r="M166" s="29" t="s">
        <v>1087</v>
      </c>
      <c r="N166" s="29" t="s">
        <v>1087</v>
      </c>
      <c r="O166" s="29" t="s">
        <v>1087</v>
      </c>
      <c r="P166" s="29" t="s">
        <v>1087</v>
      </c>
      <c r="Q166" s="29" t="s">
        <v>1087</v>
      </c>
      <c r="R166" s="29" t="s">
        <v>1087</v>
      </c>
      <c r="S166" s="29" t="s">
        <v>1087</v>
      </c>
      <c r="T166" s="29" t="s">
        <v>1087</v>
      </c>
      <c r="U166" s="29" t="s">
        <v>1087</v>
      </c>
      <c r="V166" s="29" t="s">
        <v>1087</v>
      </c>
      <c r="W166" s="29" t="s">
        <v>1087</v>
      </c>
      <c r="X166" s="29" t="s">
        <v>1087</v>
      </c>
      <c r="Y166" s="29" t="s">
        <v>1087</v>
      </c>
      <c r="Z166" s="29" t="s">
        <v>1087</v>
      </c>
      <c r="AA166" s="29" t="s">
        <v>1087</v>
      </c>
      <c r="AB166" s="29" t="s">
        <v>1087</v>
      </c>
      <c r="AC166" s="29" t="s">
        <v>1087</v>
      </c>
    </row>
    <row r="167" spans="1:29" s="26" customFormat="1" ht="81.599999999999994" x14ac:dyDescent="0.3">
      <c r="A167" s="28" t="s">
        <v>319</v>
      </c>
      <c r="B167" s="28" t="s">
        <v>320</v>
      </c>
      <c r="C167" s="50" t="s">
        <v>321</v>
      </c>
      <c r="D167" s="50" t="s">
        <v>322</v>
      </c>
      <c r="E167" s="17" t="s">
        <v>1044</v>
      </c>
      <c r="F167" s="7">
        <v>0</v>
      </c>
      <c r="G167" s="17"/>
      <c r="J167" s="29" t="s">
        <v>1087</v>
      </c>
      <c r="K167" s="29" t="s">
        <v>1087</v>
      </c>
      <c r="L167" s="29" t="s">
        <v>1086</v>
      </c>
      <c r="M167" s="29" t="s">
        <v>1087</v>
      </c>
      <c r="N167" s="29" t="s">
        <v>1087</v>
      </c>
      <c r="O167" s="29" t="s">
        <v>1087</v>
      </c>
      <c r="P167" s="29" t="s">
        <v>1087</v>
      </c>
      <c r="Q167" s="29" t="s">
        <v>1087</v>
      </c>
      <c r="R167" s="29" t="s">
        <v>1087</v>
      </c>
      <c r="S167" s="29" t="s">
        <v>1087</v>
      </c>
      <c r="T167" s="29" t="s">
        <v>1086</v>
      </c>
      <c r="U167" s="29" t="s">
        <v>1087</v>
      </c>
      <c r="V167" s="29" t="s">
        <v>1087</v>
      </c>
      <c r="W167" s="29" t="s">
        <v>1087</v>
      </c>
      <c r="X167" s="29" t="s">
        <v>1087</v>
      </c>
      <c r="Y167" s="29" t="s">
        <v>1087</v>
      </c>
      <c r="Z167" s="29" t="s">
        <v>1087</v>
      </c>
      <c r="AA167" s="29" t="s">
        <v>1087</v>
      </c>
      <c r="AB167" s="29" t="s">
        <v>1087</v>
      </c>
      <c r="AC167" s="29" t="s">
        <v>1087</v>
      </c>
    </row>
    <row r="168" spans="1:29" s="26" customFormat="1" ht="81.599999999999994" x14ac:dyDescent="0.3">
      <c r="A168" s="17"/>
      <c r="B168" s="17"/>
      <c r="C168" s="50" t="s">
        <v>323</v>
      </c>
      <c r="D168" s="50" t="s">
        <v>1029</v>
      </c>
      <c r="E168" s="17" t="s">
        <v>1039</v>
      </c>
      <c r="F168" s="7">
        <v>0</v>
      </c>
      <c r="G168" s="17"/>
      <c r="J168" s="29" t="s">
        <v>1087</v>
      </c>
      <c r="K168" s="29" t="s">
        <v>1087</v>
      </c>
      <c r="L168" s="29" t="s">
        <v>1086</v>
      </c>
      <c r="M168" s="29" t="s">
        <v>1087</v>
      </c>
      <c r="N168" s="29" t="s">
        <v>1087</v>
      </c>
      <c r="O168" s="29" t="s">
        <v>1087</v>
      </c>
      <c r="P168" s="29" t="s">
        <v>1087</v>
      </c>
      <c r="Q168" s="29" t="s">
        <v>1087</v>
      </c>
      <c r="R168" s="29" t="s">
        <v>1087</v>
      </c>
      <c r="S168" s="29" t="s">
        <v>1087</v>
      </c>
      <c r="T168" s="29" t="s">
        <v>1086</v>
      </c>
      <c r="U168" s="29" t="s">
        <v>1087</v>
      </c>
      <c r="V168" s="29" t="s">
        <v>1087</v>
      </c>
      <c r="W168" s="29" t="s">
        <v>1087</v>
      </c>
      <c r="X168" s="29" t="s">
        <v>1087</v>
      </c>
      <c r="Y168" s="29" t="s">
        <v>1087</v>
      </c>
      <c r="Z168" s="29" t="s">
        <v>1087</v>
      </c>
      <c r="AA168" s="29" t="s">
        <v>1087</v>
      </c>
      <c r="AB168" s="29" t="s">
        <v>1087</v>
      </c>
      <c r="AC168" s="29" t="s">
        <v>1087</v>
      </c>
    </row>
    <row r="169" spans="1:29" s="26" customFormat="1" ht="61.2" x14ac:dyDescent="0.3">
      <c r="A169" s="17"/>
      <c r="B169" s="17"/>
      <c r="C169" s="50" t="s">
        <v>324</v>
      </c>
      <c r="D169" s="50" t="s">
        <v>325</v>
      </c>
      <c r="E169" s="17" t="s">
        <v>1039</v>
      </c>
      <c r="F169" s="7">
        <v>0</v>
      </c>
      <c r="G169" s="17"/>
      <c r="J169" s="29" t="s">
        <v>1087</v>
      </c>
      <c r="K169" s="29" t="s">
        <v>1087</v>
      </c>
      <c r="L169" s="29" t="s">
        <v>1087</v>
      </c>
      <c r="M169" s="29" t="s">
        <v>1087</v>
      </c>
      <c r="N169" s="29" t="s">
        <v>1087</v>
      </c>
      <c r="O169" s="29" t="s">
        <v>1087</v>
      </c>
      <c r="P169" s="29" t="s">
        <v>1087</v>
      </c>
      <c r="Q169" s="29" t="s">
        <v>1087</v>
      </c>
      <c r="R169" s="29" t="s">
        <v>1087</v>
      </c>
      <c r="S169" s="29" t="s">
        <v>1087</v>
      </c>
      <c r="T169" s="29" t="s">
        <v>1086</v>
      </c>
      <c r="U169" s="29" t="s">
        <v>1087</v>
      </c>
      <c r="V169" s="29" t="s">
        <v>1087</v>
      </c>
      <c r="W169" s="29" t="s">
        <v>1087</v>
      </c>
      <c r="X169" s="29" t="s">
        <v>1087</v>
      </c>
      <c r="Y169" s="29" t="s">
        <v>1087</v>
      </c>
      <c r="Z169" s="29" t="s">
        <v>1087</v>
      </c>
      <c r="AA169" s="29" t="s">
        <v>1087</v>
      </c>
      <c r="AB169" s="29" t="s">
        <v>1087</v>
      </c>
      <c r="AC169" s="29" t="s">
        <v>1087</v>
      </c>
    </row>
    <row r="170" spans="1:29" s="26" customFormat="1" ht="40.799999999999997" x14ac:dyDescent="0.3">
      <c r="A170" s="17"/>
      <c r="B170" s="17"/>
      <c r="C170" s="50" t="s">
        <v>326</v>
      </c>
      <c r="D170" s="50" t="s">
        <v>327</v>
      </c>
      <c r="E170" s="17" t="s">
        <v>1045</v>
      </c>
      <c r="F170" s="7">
        <v>0</v>
      </c>
      <c r="G170" s="17"/>
      <c r="J170" s="29" t="s">
        <v>1087</v>
      </c>
      <c r="K170" s="29" t="s">
        <v>1087</v>
      </c>
      <c r="L170" s="29" t="s">
        <v>1086</v>
      </c>
      <c r="M170" s="29" t="s">
        <v>1087</v>
      </c>
      <c r="N170" s="29" t="s">
        <v>1087</v>
      </c>
      <c r="O170" s="29" t="s">
        <v>1087</v>
      </c>
      <c r="P170" s="29" t="s">
        <v>1087</v>
      </c>
      <c r="Q170" s="29" t="s">
        <v>1087</v>
      </c>
      <c r="R170" s="29" t="s">
        <v>1087</v>
      </c>
      <c r="S170" s="29" t="s">
        <v>1087</v>
      </c>
      <c r="T170" s="29" t="s">
        <v>1087</v>
      </c>
      <c r="U170" s="29" t="s">
        <v>1087</v>
      </c>
      <c r="V170" s="29" t="s">
        <v>1087</v>
      </c>
      <c r="W170" s="29" t="s">
        <v>1087</v>
      </c>
      <c r="X170" s="29" t="s">
        <v>1087</v>
      </c>
      <c r="Y170" s="29" t="s">
        <v>1087</v>
      </c>
      <c r="Z170" s="29" t="s">
        <v>1087</v>
      </c>
      <c r="AA170" s="29" t="s">
        <v>1087</v>
      </c>
      <c r="AB170" s="29" t="s">
        <v>1087</v>
      </c>
      <c r="AC170" s="29" t="s">
        <v>1087</v>
      </c>
    </row>
    <row r="171" spans="1:29" s="26" customFormat="1" ht="40.799999999999997" x14ac:dyDescent="0.3">
      <c r="A171" s="17"/>
      <c r="B171" s="17"/>
      <c r="C171" s="50" t="s">
        <v>328</v>
      </c>
      <c r="D171" s="50" t="s">
        <v>329</v>
      </c>
      <c r="E171" s="17" t="s">
        <v>1044</v>
      </c>
      <c r="F171" s="7">
        <v>0</v>
      </c>
      <c r="G171" s="17"/>
      <c r="J171" s="29" t="s">
        <v>1087</v>
      </c>
      <c r="K171" s="29" t="s">
        <v>1087</v>
      </c>
      <c r="L171" s="29" t="s">
        <v>1087</v>
      </c>
      <c r="M171" s="29" t="s">
        <v>1087</v>
      </c>
      <c r="N171" s="29" t="s">
        <v>1087</v>
      </c>
      <c r="O171" s="29" t="s">
        <v>1087</v>
      </c>
      <c r="P171" s="29" t="s">
        <v>1087</v>
      </c>
      <c r="Q171" s="29" t="s">
        <v>1087</v>
      </c>
      <c r="R171" s="29" t="s">
        <v>1087</v>
      </c>
      <c r="S171" s="29" t="s">
        <v>1087</v>
      </c>
      <c r="T171" s="29" t="s">
        <v>1087</v>
      </c>
      <c r="U171" s="29" t="s">
        <v>1087</v>
      </c>
      <c r="V171" s="29" t="s">
        <v>1086</v>
      </c>
      <c r="W171" s="29" t="s">
        <v>1087</v>
      </c>
      <c r="X171" s="29" t="s">
        <v>1087</v>
      </c>
      <c r="Y171" s="29" t="s">
        <v>1087</v>
      </c>
      <c r="Z171" s="29" t="s">
        <v>1087</v>
      </c>
      <c r="AA171" s="29" t="s">
        <v>1087</v>
      </c>
      <c r="AB171" s="29" t="s">
        <v>1087</v>
      </c>
      <c r="AC171" s="29" t="s">
        <v>1087</v>
      </c>
    </row>
    <row r="172" spans="1:29" s="26" customFormat="1" ht="81.599999999999994" x14ac:dyDescent="0.3">
      <c r="A172" s="28" t="s">
        <v>330</v>
      </c>
      <c r="B172" s="28" t="s">
        <v>331</v>
      </c>
      <c r="C172" s="50" t="s">
        <v>332</v>
      </c>
      <c r="D172" s="50" t="s">
        <v>1030</v>
      </c>
      <c r="E172" s="17" t="s">
        <v>1039</v>
      </c>
      <c r="F172" s="7">
        <v>0</v>
      </c>
      <c r="G172" s="17"/>
      <c r="J172" s="29" t="s">
        <v>1087</v>
      </c>
      <c r="K172" s="29" t="s">
        <v>1087</v>
      </c>
      <c r="L172" s="29" t="s">
        <v>1087</v>
      </c>
      <c r="M172" s="29" t="s">
        <v>1086</v>
      </c>
      <c r="N172" s="29" t="s">
        <v>1087</v>
      </c>
      <c r="O172" s="29" t="s">
        <v>1086</v>
      </c>
      <c r="P172" s="29" t="s">
        <v>1087</v>
      </c>
      <c r="Q172" s="29" t="s">
        <v>1086</v>
      </c>
      <c r="R172" s="29" t="s">
        <v>1086</v>
      </c>
      <c r="S172" s="29" t="s">
        <v>1086</v>
      </c>
      <c r="T172" s="29" t="s">
        <v>1086</v>
      </c>
      <c r="U172" s="29" t="s">
        <v>1086</v>
      </c>
      <c r="V172" s="29" t="s">
        <v>1086</v>
      </c>
      <c r="W172" s="29" t="s">
        <v>1087</v>
      </c>
      <c r="X172" s="29" t="s">
        <v>1087</v>
      </c>
      <c r="Y172" s="29" t="s">
        <v>1087</v>
      </c>
      <c r="Z172" s="29" t="s">
        <v>1087</v>
      </c>
      <c r="AA172" s="29" t="s">
        <v>1087</v>
      </c>
      <c r="AB172" s="29" t="s">
        <v>1087</v>
      </c>
      <c r="AC172" s="29" t="s">
        <v>1087</v>
      </c>
    </row>
    <row r="173" spans="1:29" s="26" customFormat="1" ht="115.05" customHeight="1" x14ac:dyDescent="0.3">
      <c r="A173" s="17"/>
      <c r="B173" s="17"/>
      <c r="C173" s="50" t="s">
        <v>333</v>
      </c>
      <c r="D173" s="50" t="s">
        <v>961</v>
      </c>
      <c r="E173" s="17" t="s">
        <v>1039</v>
      </c>
      <c r="F173" s="7">
        <v>0</v>
      </c>
      <c r="G173" s="17"/>
      <c r="J173" s="29" t="s">
        <v>1087</v>
      </c>
      <c r="K173" s="29" t="s">
        <v>1087</v>
      </c>
      <c r="L173" s="29" t="s">
        <v>1087</v>
      </c>
      <c r="M173" s="29" t="s">
        <v>1086</v>
      </c>
      <c r="N173" s="29" t="s">
        <v>1087</v>
      </c>
      <c r="O173" s="29" t="s">
        <v>1086</v>
      </c>
      <c r="P173" s="29" t="s">
        <v>1087</v>
      </c>
      <c r="Q173" s="29" t="s">
        <v>1086</v>
      </c>
      <c r="R173" s="29" t="s">
        <v>1086</v>
      </c>
      <c r="S173" s="29" t="s">
        <v>1086</v>
      </c>
      <c r="T173" s="29" t="s">
        <v>1086</v>
      </c>
      <c r="U173" s="29" t="s">
        <v>1086</v>
      </c>
      <c r="V173" s="29" t="s">
        <v>1086</v>
      </c>
      <c r="W173" s="29" t="s">
        <v>1087</v>
      </c>
      <c r="X173" s="29" t="s">
        <v>1087</v>
      </c>
      <c r="Y173" s="29" t="s">
        <v>1087</v>
      </c>
      <c r="Z173" s="29" t="s">
        <v>1087</v>
      </c>
      <c r="AA173" s="29" t="s">
        <v>1087</v>
      </c>
      <c r="AB173" s="29" t="s">
        <v>1087</v>
      </c>
      <c r="AC173" s="29" t="s">
        <v>1087</v>
      </c>
    </row>
    <row r="174" spans="1:29" s="26" customFormat="1" ht="61.2" x14ac:dyDescent="0.3">
      <c r="A174" s="17"/>
      <c r="B174" s="17"/>
      <c r="C174" s="50" t="s">
        <v>334</v>
      </c>
      <c r="D174" s="50" t="s">
        <v>335</v>
      </c>
      <c r="E174" s="17" t="s">
        <v>1041</v>
      </c>
      <c r="F174" s="7">
        <v>0</v>
      </c>
      <c r="G174" s="17"/>
      <c r="J174" s="29" t="s">
        <v>1086</v>
      </c>
      <c r="K174" s="29" t="s">
        <v>1086</v>
      </c>
      <c r="L174" s="29" t="s">
        <v>1086</v>
      </c>
      <c r="M174" s="29" t="s">
        <v>1086</v>
      </c>
      <c r="N174" s="29" t="s">
        <v>1086</v>
      </c>
      <c r="O174" s="29" t="s">
        <v>1086</v>
      </c>
      <c r="P174" s="29" t="s">
        <v>1086</v>
      </c>
      <c r="Q174" s="29" t="s">
        <v>1086</v>
      </c>
      <c r="R174" s="29" t="s">
        <v>1086</v>
      </c>
      <c r="S174" s="29" t="s">
        <v>1086</v>
      </c>
      <c r="T174" s="29" t="s">
        <v>1086</v>
      </c>
      <c r="U174" s="29" t="s">
        <v>1086</v>
      </c>
      <c r="V174" s="29" t="s">
        <v>1086</v>
      </c>
      <c r="W174" s="29" t="s">
        <v>1086</v>
      </c>
      <c r="X174" s="29" t="s">
        <v>1086</v>
      </c>
      <c r="Y174" s="29" t="s">
        <v>1086</v>
      </c>
      <c r="Z174" s="29" t="s">
        <v>1086</v>
      </c>
      <c r="AA174" s="29" t="s">
        <v>1086</v>
      </c>
      <c r="AB174" s="29" t="s">
        <v>1086</v>
      </c>
      <c r="AC174" s="29" t="s">
        <v>1086</v>
      </c>
    </row>
    <row r="175" spans="1:29" s="26" customFormat="1" ht="61.2" x14ac:dyDescent="0.3">
      <c r="A175" s="17"/>
      <c r="B175" s="17"/>
      <c r="C175" s="50" t="s">
        <v>336</v>
      </c>
      <c r="D175" s="50" t="s">
        <v>337</v>
      </c>
      <c r="E175" s="17" t="s">
        <v>1041</v>
      </c>
      <c r="F175" s="7">
        <v>0</v>
      </c>
      <c r="G175" s="17"/>
      <c r="J175" s="29" t="s">
        <v>1086</v>
      </c>
      <c r="K175" s="29" t="s">
        <v>1086</v>
      </c>
      <c r="L175" s="29" t="s">
        <v>1086</v>
      </c>
      <c r="M175" s="29" t="s">
        <v>1086</v>
      </c>
      <c r="N175" s="29" t="s">
        <v>1086</v>
      </c>
      <c r="O175" s="29" t="s">
        <v>1086</v>
      </c>
      <c r="P175" s="29" t="s">
        <v>1086</v>
      </c>
      <c r="Q175" s="29" t="s">
        <v>1086</v>
      </c>
      <c r="R175" s="29" t="s">
        <v>1086</v>
      </c>
      <c r="S175" s="29" t="s">
        <v>1086</v>
      </c>
      <c r="T175" s="29" t="s">
        <v>1086</v>
      </c>
      <c r="U175" s="29" t="s">
        <v>1086</v>
      </c>
      <c r="V175" s="29" t="s">
        <v>1086</v>
      </c>
      <c r="W175" s="29" t="s">
        <v>1086</v>
      </c>
      <c r="X175" s="29" t="s">
        <v>1086</v>
      </c>
      <c r="Y175" s="29" t="s">
        <v>1086</v>
      </c>
      <c r="Z175" s="29" t="s">
        <v>1086</v>
      </c>
      <c r="AA175" s="29" t="s">
        <v>1086</v>
      </c>
      <c r="AB175" s="29" t="s">
        <v>1086</v>
      </c>
      <c r="AC175" s="29" t="s">
        <v>1086</v>
      </c>
    </row>
    <row r="176" spans="1:29" s="26" customFormat="1" ht="81.599999999999994" x14ac:dyDescent="0.3">
      <c r="A176" s="17"/>
      <c r="B176" s="17"/>
      <c r="C176" s="50" t="s">
        <v>338</v>
      </c>
      <c r="D176" s="50" t="s">
        <v>339</v>
      </c>
      <c r="E176" s="17" t="s">
        <v>1055</v>
      </c>
      <c r="F176" s="7">
        <v>0</v>
      </c>
      <c r="G176" s="17"/>
      <c r="J176" s="29" t="s">
        <v>1087</v>
      </c>
      <c r="K176" s="29" t="s">
        <v>1086</v>
      </c>
      <c r="L176" s="29" t="s">
        <v>1086</v>
      </c>
      <c r="M176" s="29" t="s">
        <v>1086</v>
      </c>
      <c r="N176" s="29" t="s">
        <v>1086</v>
      </c>
      <c r="O176" s="29" t="s">
        <v>1086</v>
      </c>
      <c r="P176" s="29" t="s">
        <v>1087</v>
      </c>
      <c r="Q176" s="29" t="s">
        <v>1086</v>
      </c>
      <c r="R176" s="29" t="s">
        <v>1086</v>
      </c>
      <c r="S176" s="29" t="s">
        <v>1086</v>
      </c>
      <c r="T176" s="29" t="s">
        <v>1086</v>
      </c>
      <c r="U176" s="29" t="s">
        <v>1086</v>
      </c>
      <c r="V176" s="29" t="s">
        <v>1086</v>
      </c>
      <c r="W176" s="29" t="s">
        <v>1086</v>
      </c>
      <c r="X176" s="29" t="s">
        <v>1087</v>
      </c>
      <c r="Y176" s="29" t="s">
        <v>1087</v>
      </c>
      <c r="Z176" s="29" t="s">
        <v>1087</v>
      </c>
      <c r="AA176" s="29" t="s">
        <v>1087</v>
      </c>
      <c r="AB176" s="29" t="s">
        <v>1087</v>
      </c>
      <c r="AC176" s="29" t="s">
        <v>1087</v>
      </c>
    </row>
    <row r="177" spans="1:29" s="26" customFormat="1" ht="61.2" x14ac:dyDescent="0.3">
      <c r="A177" s="28" t="s">
        <v>340</v>
      </c>
      <c r="B177" s="28" t="s">
        <v>341</v>
      </c>
      <c r="C177" s="50" t="s">
        <v>342</v>
      </c>
      <c r="D177" s="50" t="s">
        <v>343</v>
      </c>
      <c r="E177" s="17" t="s">
        <v>1041</v>
      </c>
      <c r="F177" s="7">
        <v>0</v>
      </c>
      <c r="G177" s="17"/>
      <c r="J177" s="29" t="s">
        <v>1087</v>
      </c>
      <c r="K177" s="29" t="s">
        <v>1087</v>
      </c>
      <c r="L177" s="29" t="s">
        <v>1087</v>
      </c>
      <c r="M177" s="29" t="s">
        <v>1087</v>
      </c>
      <c r="N177" s="29" t="s">
        <v>1087</v>
      </c>
      <c r="O177" s="29" t="s">
        <v>1087</v>
      </c>
      <c r="P177" s="29" t="s">
        <v>1087</v>
      </c>
      <c r="Q177" s="29" t="s">
        <v>1087</v>
      </c>
      <c r="R177" s="29" t="s">
        <v>1087</v>
      </c>
      <c r="S177" s="29" t="s">
        <v>1087</v>
      </c>
      <c r="T177" s="29" t="s">
        <v>1087</v>
      </c>
      <c r="U177" s="29" t="s">
        <v>1086</v>
      </c>
      <c r="V177" s="29" t="s">
        <v>1087</v>
      </c>
      <c r="W177" s="29" t="s">
        <v>1087</v>
      </c>
      <c r="X177" s="29" t="s">
        <v>1087</v>
      </c>
      <c r="Y177" s="29" t="s">
        <v>1087</v>
      </c>
      <c r="Z177" s="29" t="s">
        <v>1087</v>
      </c>
      <c r="AA177" s="29" t="s">
        <v>1087</v>
      </c>
      <c r="AB177" s="29" t="s">
        <v>1087</v>
      </c>
      <c r="AC177" s="29" t="s">
        <v>1087</v>
      </c>
    </row>
    <row r="178" spans="1:29" s="26" customFormat="1" ht="61.2" x14ac:dyDescent="0.3">
      <c r="A178" s="17"/>
      <c r="B178" s="17"/>
      <c r="C178" s="50" t="s">
        <v>344</v>
      </c>
      <c r="D178" s="50" t="s">
        <v>345</v>
      </c>
      <c r="E178" s="17" t="s">
        <v>1041</v>
      </c>
      <c r="F178" s="7">
        <v>0</v>
      </c>
      <c r="G178" s="17"/>
      <c r="J178" s="29" t="s">
        <v>1087</v>
      </c>
      <c r="K178" s="29" t="s">
        <v>1087</v>
      </c>
      <c r="L178" s="29" t="s">
        <v>1087</v>
      </c>
      <c r="M178" s="29" t="s">
        <v>1087</v>
      </c>
      <c r="N178" s="29" t="s">
        <v>1087</v>
      </c>
      <c r="O178" s="29" t="s">
        <v>1087</v>
      </c>
      <c r="P178" s="29" t="s">
        <v>1087</v>
      </c>
      <c r="Q178" s="29" t="s">
        <v>1087</v>
      </c>
      <c r="R178" s="29" t="s">
        <v>1087</v>
      </c>
      <c r="S178" s="29" t="s">
        <v>1087</v>
      </c>
      <c r="T178" s="29" t="s">
        <v>1087</v>
      </c>
      <c r="U178" s="29" t="s">
        <v>1086</v>
      </c>
      <c r="V178" s="29" t="s">
        <v>1087</v>
      </c>
      <c r="W178" s="29" t="s">
        <v>1087</v>
      </c>
      <c r="X178" s="29" t="s">
        <v>1087</v>
      </c>
      <c r="Y178" s="29" t="s">
        <v>1087</v>
      </c>
      <c r="Z178" s="29" t="s">
        <v>1087</v>
      </c>
      <c r="AA178" s="29" t="s">
        <v>1087</v>
      </c>
      <c r="AB178" s="29" t="s">
        <v>1087</v>
      </c>
      <c r="AC178" s="29" t="s">
        <v>1087</v>
      </c>
    </row>
    <row r="179" spans="1:29" s="26" customFormat="1" ht="61.2" x14ac:dyDescent="0.3">
      <c r="A179" s="17"/>
      <c r="B179" s="17"/>
      <c r="C179" s="50" t="s">
        <v>346</v>
      </c>
      <c r="D179" s="50" t="s">
        <v>347</v>
      </c>
      <c r="E179" s="17" t="s">
        <v>1045</v>
      </c>
      <c r="F179" s="7">
        <v>0</v>
      </c>
      <c r="G179" s="17"/>
      <c r="J179" s="29" t="s">
        <v>1087</v>
      </c>
      <c r="K179" s="29" t="s">
        <v>1087</v>
      </c>
      <c r="L179" s="29" t="s">
        <v>1087</v>
      </c>
      <c r="M179" s="29" t="s">
        <v>1087</v>
      </c>
      <c r="N179" s="29" t="s">
        <v>1087</v>
      </c>
      <c r="O179" s="29" t="s">
        <v>1087</v>
      </c>
      <c r="P179" s="29" t="s">
        <v>1087</v>
      </c>
      <c r="Q179" s="29" t="s">
        <v>1087</v>
      </c>
      <c r="R179" s="29" t="s">
        <v>1087</v>
      </c>
      <c r="S179" s="29" t="s">
        <v>1087</v>
      </c>
      <c r="T179" s="29" t="s">
        <v>1087</v>
      </c>
      <c r="U179" s="29" t="s">
        <v>1086</v>
      </c>
      <c r="V179" s="29" t="s">
        <v>1087</v>
      </c>
      <c r="W179" s="29" t="s">
        <v>1087</v>
      </c>
      <c r="X179" s="29" t="s">
        <v>1087</v>
      </c>
      <c r="Y179" s="29" t="s">
        <v>1087</v>
      </c>
      <c r="Z179" s="29" t="s">
        <v>1087</v>
      </c>
      <c r="AA179" s="29" t="s">
        <v>1087</v>
      </c>
      <c r="AB179" s="29" t="s">
        <v>1087</v>
      </c>
      <c r="AC179" s="29" t="s">
        <v>1087</v>
      </c>
    </row>
    <row r="180" spans="1:29" s="26" customFormat="1" ht="102" x14ac:dyDescent="0.3">
      <c r="A180" s="17"/>
      <c r="B180" s="17"/>
      <c r="C180" s="50" t="s">
        <v>348</v>
      </c>
      <c r="D180" s="50" t="s">
        <v>349</v>
      </c>
      <c r="E180" s="17" t="s">
        <v>1041</v>
      </c>
      <c r="F180" s="7">
        <v>0</v>
      </c>
      <c r="G180" s="17"/>
      <c r="J180" s="29" t="s">
        <v>1087</v>
      </c>
      <c r="K180" s="29" t="s">
        <v>1087</v>
      </c>
      <c r="L180" s="29" t="s">
        <v>1087</v>
      </c>
      <c r="M180" s="29" t="s">
        <v>1087</v>
      </c>
      <c r="N180" s="29" t="s">
        <v>1087</v>
      </c>
      <c r="O180" s="29" t="s">
        <v>1087</v>
      </c>
      <c r="P180" s="29" t="s">
        <v>1087</v>
      </c>
      <c r="Q180" s="29" t="s">
        <v>1087</v>
      </c>
      <c r="R180" s="29" t="s">
        <v>1087</v>
      </c>
      <c r="S180" s="29" t="s">
        <v>1087</v>
      </c>
      <c r="T180" s="29" t="s">
        <v>1087</v>
      </c>
      <c r="U180" s="29" t="s">
        <v>1086</v>
      </c>
      <c r="V180" s="29" t="s">
        <v>1087</v>
      </c>
      <c r="W180" s="29" t="s">
        <v>1087</v>
      </c>
      <c r="X180" s="29" t="s">
        <v>1087</v>
      </c>
      <c r="Y180" s="29" t="s">
        <v>1087</v>
      </c>
      <c r="Z180" s="29" t="s">
        <v>1087</v>
      </c>
      <c r="AA180" s="29" t="s">
        <v>1087</v>
      </c>
      <c r="AB180" s="29" t="s">
        <v>1087</v>
      </c>
      <c r="AC180" s="29" t="s">
        <v>1087</v>
      </c>
    </row>
    <row r="181" spans="1:29" s="26" customFormat="1" ht="81.599999999999994" x14ac:dyDescent="0.3">
      <c r="A181" s="17"/>
      <c r="B181" s="17"/>
      <c r="C181" s="50" t="s">
        <v>350</v>
      </c>
      <c r="D181" s="50" t="s">
        <v>1031</v>
      </c>
      <c r="E181" s="17" t="s">
        <v>1045</v>
      </c>
      <c r="F181" s="7">
        <v>0</v>
      </c>
      <c r="G181" s="17"/>
      <c r="J181" s="29" t="s">
        <v>1087</v>
      </c>
      <c r="K181" s="29" t="s">
        <v>1087</v>
      </c>
      <c r="L181" s="29" t="s">
        <v>1087</v>
      </c>
      <c r="M181" s="29" t="s">
        <v>1087</v>
      </c>
      <c r="N181" s="29" t="s">
        <v>1087</v>
      </c>
      <c r="O181" s="29" t="s">
        <v>1087</v>
      </c>
      <c r="P181" s="29" t="s">
        <v>1087</v>
      </c>
      <c r="Q181" s="29" t="s">
        <v>1087</v>
      </c>
      <c r="R181" s="29" t="s">
        <v>1087</v>
      </c>
      <c r="S181" s="29" t="s">
        <v>1087</v>
      </c>
      <c r="T181" s="29" t="s">
        <v>1087</v>
      </c>
      <c r="U181" s="29" t="s">
        <v>1086</v>
      </c>
      <c r="V181" s="29" t="s">
        <v>1087</v>
      </c>
      <c r="W181" s="29" t="s">
        <v>1087</v>
      </c>
      <c r="X181" s="29" t="s">
        <v>1087</v>
      </c>
      <c r="Y181" s="29" t="s">
        <v>1087</v>
      </c>
      <c r="Z181" s="29" t="s">
        <v>1087</v>
      </c>
      <c r="AA181" s="29" t="s">
        <v>1087</v>
      </c>
      <c r="AB181" s="29" t="s">
        <v>1087</v>
      </c>
      <c r="AC181" s="29" t="s">
        <v>1087</v>
      </c>
    </row>
    <row r="182" spans="1:29" s="26" customFormat="1" ht="136.05000000000001" customHeight="1" x14ac:dyDescent="0.3">
      <c r="A182" s="28" t="s">
        <v>351</v>
      </c>
      <c r="B182" s="28" t="s">
        <v>352</v>
      </c>
      <c r="C182" s="50" t="s">
        <v>353</v>
      </c>
      <c r="D182" s="50" t="s">
        <v>354</v>
      </c>
      <c r="E182" s="17" t="s">
        <v>1039</v>
      </c>
      <c r="F182" s="7">
        <v>0</v>
      </c>
      <c r="G182" s="17"/>
      <c r="J182" s="29" t="s">
        <v>1087</v>
      </c>
      <c r="K182" s="29" t="s">
        <v>1086</v>
      </c>
      <c r="L182" s="29" t="s">
        <v>1086</v>
      </c>
      <c r="M182" s="29" t="s">
        <v>1087</v>
      </c>
      <c r="N182" s="29" t="s">
        <v>1087</v>
      </c>
      <c r="O182" s="29" t="s">
        <v>1087</v>
      </c>
      <c r="P182" s="29" t="s">
        <v>1087</v>
      </c>
      <c r="Q182" s="29" t="s">
        <v>1087</v>
      </c>
      <c r="R182" s="29" t="s">
        <v>1087</v>
      </c>
      <c r="S182" s="29" t="s">
        <v>1087</v>
      </c>
      <c r="T182" s="29" t="s">
        <v>1087</v>
      </c>
      <c r="U182" s="29" t="s">
        <v>1086</v>
      </c>
      <c r="V182" s="29" t="s">
        <v>1086</v>
      </c>
      <c r="W182" s="29" t="s">
        <v>1087</v>
      </c>
      <c r="X182" s="29" t="s">
        <v>1087</v>
      </c>
      <c r="Y182" s="29" t="s">
        <v>1087</v>
      </c>
      <c r="Z182" s="29" t="s">
        <v>1087</v>
      </c>
      <c r="AA182" s="29" t="s">
        <v>1087</v>
      </c>
      <c r="AB182" s="29" t="s">
        <v>1087</v>
      </c>
      <c r="AC182" s="29" t="s">
        <v>1087</v>
      </c>
    </row>
    <row r="183" spans="1:29" s="26" customFormat="1" ht="102" x14ac:dyDescent="0.3">
      <c r="A183" s="17"/>
      <c r="B183" s="17"/>
      <c r="C183" s="50" t="s">
        <v>355</v>
      </c>
      <c r="D183" s="50" t="s">
        <v>844</v>
      </c>
      <c r="E183" s="17" t="s">
        <v>1046</v>
      </c>
      <c r="F183" s="7">
        <v>0</v>
      </c>
      <c r="G183" s="17"/>
      <c r="J183" s="29" t="s">
        <v>1087</v>
      </c>
      <c r="K183" s="29" t="s">
        <v>1086</v>
      </c>
      <c r="L183" s="29" t="s">
        <v>1086</v>
      </c>
      <c r="M183" s="29" t="s">
        <v>1087</v>
      </c>
      <c r="N183" s="29" t="s">
        <v>1087</v>
      </c>
      <c r="O183" s="29" t="s">
        <v>1087</v>
      </c>
      <c r="P183" s="29" t="s">
        <v>1087</v>
      </c>
      <c r="Q183" s="29" t="s">
        <v>1087</v>
      </c>
      <c r="R183" s="29" t="s">
        <v>1087</v>
      </c>
      <c r="S183" s="29" t="s">
        <v>1087</v>
      </c>
      <c r="T183" s="29" t="s">
        <v>1087</v>
      </c>
      <c r="U183" s="29" t="s">
        <v>1086</v>
      </c>
      <c r="V183" s="29" t="s">
        <v>1086</v>
      </c>
      <c r="W183" s="29" t="s">
        <v>1087</v>
      </c>
      <c r="X183" s="29" t="s">
        <v>1087</v>
      </c>
      <c r="Y183" s="29" t="s">
        <v>1087</v>
      </c>
      <c r="Z183" s="29" t="s">
        <v>1087</v>
      </c>
      <c r="AA183" s="29" t="s">
        <v>1087</v>
      </c>
      <c r="AB183" s="29" t="s">
        <v>1087</v>
      </c>
      <c r="AC183" s="29" t="s">
        <v>1087</v>
      </c>
    </row>
    <row r="184" spans="1:29" s="26" customFormat="1" ht="81.599999999999994" x14ac:dyDescent="0.3">
      <c r="A184" s="17"/>
      <c r="B184" s="17"/>
      <c r="C184" s="50" t="s">
        <v>356</v>
      </c>
      <c r="D184" s="50" t="s">
        <v>845</v>
      </c>
      <c r="E184" s="17" t="s">
        <v>1057</v>
      </c>
      <c r="F184" s="7">
        <v>0</v>
      </c>
      <c r="G184" s="17"/>
      <c r="J184" s="29" t="s">
        <v>1087</v>
      </c>
      <c r="K184" s="29" t="s">
        <v>1086</v>
      </c>
      <c r="L184" s="29" t="s">
        <v>1086</v>
      </c>
      <c r="M184" s="29" t="s">
        <v>1087</v>
      </c>
      <c r="N184" s="29" t="s">
        <v>1087</v>
      </c>
      <c r="O184" s="29" t="s">
        <v>1087</v>
      </c>
      <c r="P184" s="29" t="s">
        <v>1087</v>
      </c>
      <c r="Q184" s="29" t="s">
        <v>1087</v>
      </c>
      <c r="R184" s="29" t="s">
        <v>1087</v>
      </c>
      <c r="S184" s="29" t="s">
        <v>1087</v>
      </c>
      <c r="T184" s="29" t="s">
        <v>1087</v>
      </c>
      <c r="U184" s="29" t="s">
        <v>1086</v>
      </c>
      <c r="V184" s="29" t="s">
        <v>1086</v>
      </c>
      <c r="W184" s="29" t="s">
        <v>1087</v>
      </c>
      <c r="X184" s="29" t="s">
        <v>1087</v>
      </c>
      <c r="Y184" s="29" t="s">
        <v>1087</v>
      </c>
      <c r="Z184" s="29" t="s">
        <v>1087</v>
      </c>
      <c r="AA184" s="29" t="s">
        <v>1087</v>
      </c>
      <c r="AB184" s="29" t="s">
        <v>1087</v>
      </c>
      <c r="AC184" s="29" t="s">
        <v>1087</v>
      </c>
    </row>
    <row r="185" spans="1:29" s="26" customFormat="1" ht="102" x14ac:dyDescent="0.3">
      <c r="A185" s="17"/>
      <c r="B185" s="17"/>
      <c r="C185" s="50" t="s">
        <v>357</v>
      </c>
      <c r="D185" s="50" t="s">
        <v>358</v>
      </c>
      <c r="E185" s="17" t="s">
        <v>1044</v>
      </c>
      <c r="F185" s="7">
        <v>0</v>
      </c>
      <c r="G185" s="17"/>
      <c r="J185" s="29" t="s">
        <v>1087</v>
      </c>
      <c r="K185" s="29" t="s">
        <v>1086</v>
      </c>
      <c r="L185" s="29" t="s">
        <v>1086</v>
      </c>
      <c r="M185" s="29" t="s">
        <v>1087</v>
      </c>
      <c r="N185" s="29" t="s">
        <v>1087</v>
      </c>
      <c r="O185" s="29" t="s">
        <v>1087</v>
      </c>
      <c r="P185" s="29" t="s">
        <v>1087</v>
      </c>
      <c r="Q185" s="29" t="s">
        <v>1087</v>
      </c>
      <c r="R185" s="29" t="s">
        <v>1087</v>
      </c>
      <c r="S185" s="29" t="s">
        <v>1087</v>
      </c>
      <c r="T185" s="29" t="s">
        <v>1087</v>
      </c>
      <c r="U185" s="29" t="s">
        <v>1087</v>
      </c>
      <c r="V185" s="29" t="s">
        <v>1086</v>
      </c>
      <c r="W185" s="29" t="s">
        <v>1087</v>
      </c>
      <c r="X185" s="29" t="s">
        <v>1087</v>
      </c>
      <c r="Y185" s="29" t="s">
        <v>1087</v>
      </c>
      <c r="Z185" s="29" t="s">
        <v>1087</v>
      </c>
      <c r="AA185" s="29" t="s">
        <v>1087</v>
      </c>
      <c r="AB185" s="29" t="s">
        <v>1087</v>
      </c>
      <c r="AC185" s="29" t="s">
        <v>1087</v>
      </c>
    </row>
    <row r="186" spans="1:29" s="26" customFormat="1" ht="102" x14ac:dyDescent="0.3">
      <c r="A186" s="17"/>
      <c r="B186" s="17"/>
      <c r="C186" s="50" t="s">
        <v>359</v>
      </c>
      <c r="D186" s="50" t="s">
        <v>360</v>
      </c>
      <c r="E186" s="17" t="s">
        <v>1044</v>
      </c>
      <c r="F186" s="7">
        <v>0</v>
      </c>
      <c r="G186" s="17"/>
      <c r="J186" s="29" t="s">
        <v>1087</v>
      </c>
      <c r="K186" s="29" t="s">
        <v>1086</v>
      </c>
      <c r="L186" s="29" t="s">
        <v>1087</v>
      </c>
      <c r="M186" s="29" t="s">
        <v>1087</v>
      </c>
      <c r="N186" s="29" t="s">
        <v>1087</v>
      </c>
      <c r="O186" s="29" t="s">
        <v>1087</v>
      </c>
      <c r="P186" s="29" t="s">
        <v>1087</v>
      </c>
      <c r="Q186" s="29" t="s">
        <v>1087</v>
      </c>
      <c r="R186" s="29" t="s">
        <v>1087</v>
      </c>
      <c r="S186" s="29" t="s">
        <v>1087</v>
      </c>
      <c r="T186" s="29" t="s">
        <v>1087</v>
      </c>
      <c r="U186" s="29" t="s">
        <v>1086</v>
      </c>
      <c r="V186" s="29" t="s">
        <v>1086</v>
      </c>
      <c r="W186" s="29" t="s">
        <v>1087</v>
      </c>
      <c r="X186" s="29" t="s">
        <v>1087</v>
      </c>
      <c r="Y186" s="29" t="s">
        <v>1087</v>
      </c>
      <c r="Z186" s="29" t="s">
        <v>1087</v>
      </c>
      <c r="AA186" s="29" t="s">
        <v>1087</v>
      </c>
      <c r="AB186" s="29" t="s">
        <v>1086</v>
      </c>
      <c r="AC186" s="29" t="s">
        <v>1086</v>
      </c>
    </row>
    <row r="187" spans="1:29" s="26" customFormat="1" ht="85.95" customHeight="1" x14ac:dyDescent="0.3">
      <c r="A187" s="172" t="s">
        <v>361</v>
      </c>
      <c r="B187" s="172"/>
      <c r="C187" s="172"/>
      <c r="D187" s="172"/>
      <c r="E187" s="172"/>
      <c r="F187" s="172"/>
      <c r="G187" s="172"/>
      <c r="H187" s="27">
        <f>SUM(F188:F212)</f>
        <v>0</v>
      </c>
      <c r="I187" s="26">
        <f>COUNT(F188:F212)*2</f>
        <v>50</v>
      </c>
      <c r="J187" s="29"/>
      <c r="K187" s="29"/>
      <c r="L187" s="29"/>
      <c r="M187" s="29"/>
      <c r="N187" s="29"/>
      <c r="O187" s="29"/>
      <c r="P187" s="29"/>
      <c r="Q187" s="29"/>
      <c r="R187" s="29"/>
      <c r="S187" s="29"/>
      <c r="T187" s="29"/>
      <c r="U187" s="29"/>
      <c r="V187" s="29"/>
      <c r="W187" s="29"/>
      <c r="X187" s="29"/>
      <c r="Y187" s="29"/>
      <c r="Z187" s="29"/>
      <c r="AA187" s="29"/>
      <c r="AB187" s="29"/>
      <c r="AC187" s="29"/>
    </row>
    <row r="188" spans="1:29" s="26" customFormat="1" ht="61.2" x14ac:dyDescent="0.3">
      <c r="A188" s="28" t="s">
        <v>362</v>
      </c>
      <c r="B188" s="28" t="s">
        <v>363</v>
      </c>
      <c r="C188" s="50" t="s">
        <v>364</v>
      </c>
      <c r="D188" s="50" t="s">
        <v>365</v>
      </c>
      <c r="E188" s="17" t="s">
        <v>1055</v>
      </c>
      <c r="F188" s="7">
        <v>0</v>
      </c>
      <c r="G188" s="17"/>
      <c r="J188" s="29" t="s">
        <v>1087</v>
      </c>
      <c r="K188" s="29" t="s">
        <v>1087</v>
      </c>
      <c r="L188" s="29" t="s">
        <v>1086</v>
      </c>
      <c r="M188" s="29" t="s">
        <v>1087</v>
      </c>
      <c r="N188" s="29" t="s">
        <v>1087</v>
      </c>
      <c r="O188" s="29" t="s">
        <v>1087</v>
      </c>
      <c r="P188" s="29" t="s">
        <v>1087</v>
      </c>
      <c r="Q188" s="29" t="s">
        <v>1087</v>
      </c>
      <c r="R188" s="29" t="s">
        <v>1086</v>
      </c>
      <c r="S188" s="29" t="s">
        <v>1086</v>
      </c>
      <c r="T188" s="29" t="s">
        <v>1086</v>
      </c>
      <c r="U188" s="29" t="s">
        <v>1087</v>
      </c>
      <c r="V188" s="29" t="s">
        <v>1087</v>
      </c>
      <c r="W188" s="29" t="s">
        <v>1087</v>
      </c>
      <c r="X188" s="29" t="s">
        <v>1087</v>
      </c>
      <c r="Y188" s="29" t="s">
        <v>1087</v>
      </c>
      <c r="Z188" s="29" t="s">
        <v>1087</v>
      </c>
      <c r="AA188" s="29" t="s">
        <v>1087</v>
      </c>
      <c r="AB188" s="29" t="s">
        <v>1087</v>
      </c>
      <c r="AC188" s="29" t="s">
        <v>1087</v>
      </c>
    </row>
    <row r="189" spans="1:29" s="26" customFormat="1" ht="81.599999999999994" x14ac:dyDescent="0.3">
      <c r="A189" s="17"/>
      <c r="B189" s="17"/>
      <c r="C189" s="50" t="s">
        <v>366</v>
      </c>
      <c r="D189" s="50" t="s">
        <v>367</v>
      </c>
      <c r="E189" s="17" t="s">
        <v>1043</v>
      </c>
      <c r="F189" s="7">
        <v>0</v>
      </c>
      <c r="G189" s="17"/>
      <c r="J189" s="29" t="s">
        <v>1087</v>
      </c>
      <c r="K189" s="29" t="s">
        <v>1087</v>
      </c>
      <c r="L189" s="29" t="s">
        <v>1087</v>
      </c>
      <c r="M189" s="29" t="s">
        <v>1087</v>
      </c>
      <c r="N189" s="29" t="s">
        <v>1087</v>
      </c>
      <c r="O189" s="29" t="s">
        <v>1087</v>
      </c>
      <c r="P189" s="29" t="s">
        <v>1087</v>
      </c>
      <c r="Q189" s="29" t="s">
        <v>1087</v>
      </c>
      <c r="R189" s="29" t="s">
        <v>1086</v>
      </c>
      <c r="S189" s="29" t="s">
        <v>1086</v>
      </c>
      <c r="T189" s="29" t="s">
        <v>1086</v>
      </c>
      <c r="U189" s="29" t="s">
        <v>1087</v>
      </c>
      <c r="V189" s="29" t="s">
        <v>1087</v>
      </c>
      <c r="W189" s="29" t="s">
        <v>1087</v>
      </c>
      <c r="X189" s="29" t="s">
        <v>1087</v>
      </c>
      <c r="Y189" s="29" t="s">
        <v>1087</v>
      </c>
      <c r="Z189" s="29" t="s">
        <v>1087</v>
      </c>
      <c r="AA189" s="29" t="s">
        <v>1087</v>
      </c>
      <c r="AB189" s="29" t="s">
        <v>1087</v>
      </c>
      <c r="AC189" s="29" t="s">
        <v>1087</v>
      </c>
    </row>
    <row r="190" spans="1:29" s="26" customFormat="1" ht="40.799999999999997" x14ac:dyDescent="0.3">
      <c r="A190" s="17"/>
      <c r="B190" s="17"/>
      <c r="C190" s="50" t="s">
        <v>368</v>
      </c>
      <c r="D190" s="50" t="s">
        <v>369</v>
      </c>
      <c r="E190" s="17" t="s">
        <v>1039</v>
      </c>
      <c r="F190" s="7">
        <v>0</v>
      </c>
      <c r="G190" s="17"/>
      <c r="J190" s="29" t="s">
        <v>1087</v>
      </c>
      <c r="K190" s="29" t="s">
        <v>1087</v>
      </c>
      <c r="L190" s="29" t="s">
        <v>1087</v>
      </c>
      <c r="M190" s="29" t="s">
        <v>1087</v>
      </c>
      <c r="N190" s="29" t="s">
        <v>1087</v>
      </c>
      <c r="O190" s="29" t="s">
        <v>1087</v>
      </c>
      <c r="P190" s="29" t="s">
        <v>1087</v>
      </c>
      <c r="Q190" s="29" t="s">
        <v>1087</v>
      </c>
      <c r="R190" s="29" t="s">
        <v>1086</v>
      </c>
      <c r="S190" s="29" t="s">
        <v>1086</v>
      </c>
      <c r="T190" s="29" t="s">
        <v>1086</v>
      </c>
      <c r="U190" s="29" t="s">
        <v>1087</v>
      </c>
      <c r="V190" s="29" t="s">
        <v>1087</v>
      </c>
      <c r="W190" s="29" t="s">
        <v>1087</v>
      </c>
      <c r="X190" s="29" t="s">
        <v>1087</v>
      </c>
      <c r="Y190" s="29" t="s">
        <v>1087</v>
      </c>
      <c r="Z190" s="29" t="s">
        <v>1087</v>
      </c>
      <c r="AA190" s="29" t="s">
        <v>1087</v>
      </c>
      <c r="AB190" s="29" t="s">
        <v>1087</v>
      </c>
      <c r="AC190" s="29" t="s">
        <v>1087</v>
      </c>
    </row>
    <row r="191" spans="1:29" s="26" customFormat="1" ht="81.599999999999994" x14ac:dyDescent="0.3">
      <c r="A191" s="17"/>
      <c r="B191" s="17"/>
      <c r="C191" s="50" t="s">
        <v>370</v>
      </c>
      <c r="D191" s="50" t="s">
        <v>371</v>
      </c>
      <c r="E191" s="17" t="s">
        <v>1039</v>
      </c>
      <c r="F191" s="7">
        <v>0</v>
      </c>
      <c r="G191" s="17"/>
      <c r="J191" s="29" t="s">
        <v>1087</v>
      </c>
      <c r="K191" s="29" t="s">
        <v>1087</v>
      </c>
      <c r="L191" s="29" t="s">
        <v>1087</v>
      </c>
      <c r="M191" s="29" t="s">
        <v>1087</v>
      </c>
      <c r="N191" s="29" t="s">
        <v>1087</v>
      </c>
      <c r="O191" s="29" t="s">
        <v>1087</v>
      </c>
      <c r="P191" s="29" t="s">
        <v>1087</v>
      </c>
      <c r="Q191" s="29" t="s">
        <v>1087</v>
      </c>
      <c r="R191" s="29" t="s">
        <v>1086</v>
      </c>
      <c r="S191" s="29" t="s">
        <v>1086</v>
      </c>
      <c r="T191" s="29" t="s">
        <v>1086</v>
      </c>
      <c r="U191" s="29" t="s">
        <v>1087</v>
      </c>
      <c r="V191" s="29" t="s">
        <v>1087</v>
      </c>
      <c r="W191" s="29" t="s">
        <v>1087</v>
      </c>
      <c r="X191" s="29" t="s">
        <v>1087</v>
      </c>
      <c r="Y191" s="29" t="s">
        <v>1087</v>
      </c>
      <c r="Z191" s="29" t="s">
        <v>1087</v>
      </c>
      <c r="AA191" s="29" t="s">
        <v>1087</v>
      </c>
      <c r="AB191" s="29" t="s">
        <v>1087</v>
      </c>
      <c r="AC191" s="29" t="s">
        <v>1087</v>
      </c>
    </row>
    <row r="192" spans="1:29" s="26" customFormat="1" ht="61.2" x14ac:dyDescent="0.3">
      <c r="A192" s="17"/>
      <c r="B192" s="17"/>
      <c r="C192" s="50" t="s">
        <v>372</v>
      </c>
      <c r="D192" s="50" t="s">
        <v>846</v>
      </c>
      <c r="E192" s="17" t="s">
        <v>1039</v>
      </c>
      <c r="F192" s="7">
        <v>0</v>
      </c>
      <c r="G192" s="17"/>
      <c r="J192" s="29" t="s">
        <v>1087</v>
      </c>
      <c r="K192" s="29" t="s">
        <v>1087</v>
      </c>
      <c r="L192" s="29" t="s">
        <v>1087</v>
      </c>
      <c r="M192" s="29" t="s">
        <v>1087</v>
      </c>
      <c r="N192" s="29" t="s">
        <v>1087</v>
      </c>
      <c r="O192" s="29" t="s">
        <v>1087</v>
      </c>
      <c r="P192" s="29" t="s">
        <v>1087</v>
      </c>
      <c r="Q192" s="29" t="s">
        <v>1087</v>
      </c>
      <c r="R192" s="29" t="s">
        <v>1086</v>
      </c>
      <c r="S192" s="29" t="s">
        <v>1086</v>
      </c>
      <c r="T192" s="29" t="s">
        <v>1086</v>
      </c>
      <c r="U192" s="29" t="s">
        <v>1087</v>
      </c>
      <c r="V192" s="29" t="s">
        <v>1087</v>
      </c>
      <c r="W192" s="29" t="s">
        <v>1087</v>
      </c>
      <c r="X192" s="29" t="s">
        <v>1087</v>
      </c>
      <c r="Y192" s="29" t="s">
        <v>1087</v>
      </c>
      <c r="Z192" s="29" t="s">
        <v>1087</v>
      </c>
      <c r="AA192" s="29" t="s">
        <v>1087</v>
      </c>
      <c r="AB192" s="29" t="s">
        <v>1087</v>
      </c>
      <c r="AC192" s="29" t="s">
        <v>1087</v>
      </c>
    </row>
    <row r="193" spans="1:29" s="26" customFormat="1" ht="97.95" customHeight="1" x14ac:dyDescent="0.3">
      <c r="A193" s="28" t="s">
        <v>373</v>
      </c>
      <c r="B193" s="28" t="s">
        <v>374</v>
      </c>
      <c r="C193" s="50" t="s">
        <v>375</v>
      </c>
      <c r="D193" s="50" t="s">
        <v>847</v>
      </c>
      <c r="E193" s="17" t="s">
        <v>1048</v>
      </c>
      <c r="F193" s="7">
        <v>0</v>
      </c>
      <c r="G193" s="17"/>
      <c r="J193" s="29" t="s">
        <v>1087</v>
      </c>
      <c r="K193" s="29" t="s">
        <v>1087</v>
      </c>
      <c r="L193" s="29" t="s">
        <v>1087</v>
      </c>
      <c r="M193" s="29" t="s">
        <v>1087</v>
      </c>
      <c r="N193" s="29" t="s">
        <v>1087</v>
      </c>
      <c r="O193" s="29" t="s">
        <v>1087</v>
      </c>
      <c r="P193" s="29" t="s">
        <v>1087</v>
      </c>
      <c r="Q193" s="29" t="s">
        <v>1087</v>
      </c>
      <c r="R193" s="29" t="s">
        <v>1086</v>
      </c>
      <c r="S193" s="29" t="s">
        <v>1086</v>
      </c>
      <c r="T193" s="29" t="s">
        <v>1086</v>
      </c>
      <c r="U193" s="29" t="s">
        <v>1087</v>
      </c>
      <c r="V193" s="29" t="s">
        <v>1087</v>
      </c>
      <c r="W193" s="29" t="s">
        <v>1087</v>
      </c>
      <c r="X193" s="29" t="s">
        <v>1087</v>
      </c>
      <c r="Y193" s="29" t="s">
        <v>1087</v>
      </c>
      <c r="Z193" s="29" t="s">
        <v>1087</v>
      </c>
      <c r="AA193" s="29" t="s">
        <v>1087</v>
      </c>
      <c r="AB193" s="29" t="s">
        <v>1087</v>
      </c>
      <c r="AC193" s="29" t="s">
        <v>1087</v>
      </c>
    </row>
    <row r="194" spans="1:29" s="26" customFormat="1" ht="81.599999999999994" x14ac:dyDescent="0.3">
      <c r="A194" s="17"/>
      <c r="B194" s="17"/>
      <c r="C194" s="50" t="s">
        <v>376</v>
      </c>
      <c r="D194" s="50" t="s">
        <v>377</v>
      </c>
      <c r="E194" s="17" t="s">
        <v>1042</v>
      </c>
      <c r="F194" s="7">
        <v>0</v>
      </c>
      <c r="G194" s="17"/>
      <c r="J194" s="29" t="s">
        <v>1087</v>
      </c>
      <c r="K194" s="29" t="s">
        <v>1087</v>
      </c>
      <c r="L194" s="29" t="s">
        <v>1087</v>
      </c>
      <c r="M194" s="29" t="s">
        <v>1087</v>
      </c>
      <c r="N194" s="29" t="s">
        <v>1087</v>
      </c>
      <c r="O194" s="29" t="s">
        <v>1087</v>
      </c>
      <c r="P194" s="29" t="s">
        <v>1087</v>
      </c>
      <c r="Q194" s="29" t="s">
        <v>1087</v>
      </c>
      <c r="R194" s="29" t="s">
        <v>1086</v>
      </c>
      <c r="S194" s="29" t="s">
        <v>1086</v>
      </c>
      <c r="T194" s="29" t="s">
        <v>1086</v>
      </c>
      <c r="U194" s="29" t="s">
        <v>1087</v>
      </c>
      <c r="V194" s="29" t="s">
        <v>1087</v>
      </c>
      <c r="W194" s="29" t="s">
        <v>1087</v>
      </c>
      <c r="X194" s="29" t="s">
        <v>1087</v>
      </c>
      <c r="Y194" s="29" t="s">
        <v>1087</v>
      </c>
      <c r="Z194" s="29" t="s">
        <v>1087</v>
      </c>
      <c r="AA194" s="29" t="s">
        <v>1087</v>
      </c>
      <c r="AB194" s="29" t="s">
        <v>1087</v>
      </c>
      <c r="AC194" s="29" t="s">
        <v>1087</v>
      </c>
    </row>
    <row r="195" spans="1:29" s="26" customFormat="1" ht="61.2" x14ac:dyDescent="0.3">
      <c r="A195" s="17"/>
      <c r="B195" s="17"/>
      <c r="C195" s="50" t="s">
        <v>378</v>
      </c>
      <c r="D195" s="50" t="s">
        <v>379</v>
      </c>
      <c r="E195" s="17" t="s">
        <v>1043</v>
      </c>
      <c r="F195" s="7">
        <v>0</v>
      </c>
      <c r="G195" s="17"/>
      <c r="J195" s="29" t="s">
        <v>1087</v>
      </c>
      <c r="K195" s="29" t="s">
        <v>1087</v>
      </c>
      <c r="L195" s="29" t="s">
        <v>1087</v>
      </c>
      <c r="M195" s="29" t="s">
        <v>1087</v>
      </c>
      <c r="N195" s="29" t="s">
        <v>1087</v>
      </c>
      <c r="O195" s="29" t="s">
        <v>1087</v>
      </c>
      <c r="P195" s="29" t="s">
        <v>1087</v>
      </c>
      <c r="Q195" s="29" t="s">
        <v>1087</v>
      </c>
      <c r="R195" s="29" t="s">
        <v>1086</v>
      </c>
      <c r="S195" s="29" t="s">
        <v>1086</v>
      </c>
      <c r="T195" s="29" t="s">
        <v>1086</v>
      </c>
      <c r="U195" s="29" t="s">
        <v>1087</v>
      </c>
      <c r="V195" s="29" t="s">
        <v>1087</v>
      </c>
      <c r="W195" s="29" t="s">
        <v>1087</v>
      </c>
      <c r="X195" s="29" t="s">
        <v>1087</v>
      </c>
      <c r="Y195" s="29" t="s">
        <v>1087</v>
      </c>
      <c r="Z195" s="29" t="s">
        <v>1087</v>
      </c>
      <c r="AA195" s="29" t="s">
        <v>1087</v>
      </c>
      <c r="AB195" s="29" t="s">
        <v>1087</v>
      </c>
      <c r="AC195" s="29" t="s">
        <v>1087</v>
      </c>
    </row>
    <row r="196" spans="1:29" s="26" customFormat="1" ht="81.599999999999994" x14ac:dyDescent="0.3">
      <c r="A196" s="17"/>
      <c r="B196" s="17"/>
      <c r="C196" s="50" t="s">
        <v>380</v>
      </c>
      <c r="D196" s="50" t="s">
        <v>381</v>
      </c>
      <c r="E196" s="17" t="s">
        <v>1040</v>
      </c>
      <c r="F196" s="7">
        <v>0</v>
      </c>
      <c r="G196" s="17"/>
      <c r="J196" s="29" t="s">
        <v>1087</v>
      </c>
      <c r="K196" s="29" t="s">
        <v>1087</v>
      </c>
      <c r="L196" s="29" t="s">
        <v>1087</v>
      </c>
      <c r="M196" s="29" t="s">
        <v>1087</v>
      </c>
      <c r="N196" s="29" t="s">
        <v>1087</v>
      </c>
      <c r="O196" s="29" t="s">
        <v>1087</v>
      </c>
      <c r="P196" s="29" t="s">
        <v>1087</v>
      </c>
      <c r="Q196" s="29" t="s">
        <v>1087</v>
      </c>
      <c r="R196" s="29" t="s">
        <v>1086</v>
      </c>
      <c r="S196" s="29" t="s">
        <v>1086</v>
      </c>
      <c r="T196" s="29" t="s">
        <v>1086</v>
      </c>
      <c r="U196" s="29" t="s">
        <v>1087</v>
      </c>
      <c r="V196" s="29" t="s">
        <v>1087</v>
      </c>
      <c r="W196" s="29" t="s">
        <v>1087</v>
      </c>
      <c r="X196" s="29" t="s">
        <v>1087</v>
      </c>
      <c r="Y196" s="29" t="s">
        <v>1087</v>
      </c>
      <c r="Z196" s="29" t="s">
        <v>1087</v>
      </c>
      <c r="AA196" s="29" t="s">
        <v>1087</v>
      </c>
      <c r="AB196" s="29" t="s">
        <v>1087</v>
      </c>
      <c r="AC196" s="29" t="s">
        <v>1087</v>
      </c>
    </row>
    <row r="197" spans="1:29" s="26" customFormat="1" ht="61.2" x14ac:dyDescent="0.3">
      <c r="A197" s="17"/>
      <c r="B197" s="17"/>
      <c r="C197" s="50" t="s">
        <v>382</v>
      </c>
      <c r="D197" s="50" t="s">
        <v>383</v>
      </c>
      <c r="E197" s="17" t="s">
        <v>1039</v>
      </c>
      <c r="F197" s="7">
        <v>0</v>
      </c>
      <c r="G197" s="17"/>
      <c r="J197" s="29" t="s">
        <v>1087</v>
      </c>
      <c r="K197" s="29" t="s">
        <v>1087</v>
      </c>
      <c r="L197" s="29" t="s">
        <v>1087</v>
      </c>
      <c r="M197" s="29" t="s">
        <v>1087</v>
      </c>
      <c r="N197" s="29" t="s">
        <v>1087</v>
      </c>
      <c r="O197" s="29" t="s">
        <v>1087</v>
      </c>
      <c r="P197" s="29" t="s">
        <v>1087</v>
      </c>
      <c r="Q197" s="29" t="s">
        <v>1087</v>
      </c>
      <c r="R197" s="29" t="s">
        <v>1086</v>
      </c>
      <c r="S197" s="29" t="s">
        <v>1086</v>
      </c>
      <c r="T197" s="29" t="s">
        <v>1086</v>
      </c>
      <c r="U197" s="29" t="s">
        <v>1087</v>
      </c>
      <c r="V197" s="29" t="s">
        <v>1087</v>
      </c>
      <c r="W197" s="29" t="s">
        <v>1087</v>
      </c>
      <c r="X197" s="29" t="s">
        <v>1087</v>
      </c>
      <c r="Y197" s="29" t="s">
        <v>1087</v>
      </c>
      <c r="Z197" s="29" t="s">
        <v>1087</v>
      </c>
      <c r="AA197" s="29" t="s">
        <v>1087</v>
      </c>
      <c r="AB197" s="29" t="s">
        <v>1087</v>
      </c>
      <c r="AC197" s="29" t="s">
        <v>1087</v>
      </c>
    </row>
    <row r="198" spans="1:29" s="26" customFormat="1" ht="40.799999999999997" x14ac:dyDescent="0.3">
      <c r="A198" s="28" t="s">
        <v>384</v>
      </c>
      <c r="B198" s="28" t="s">
        <v>385</v>
      </c>
      <c r="C198" s="50" t="s">
        <v>386</v>
      </c>
      <c r="D198" s="50" t="s">
        <v>387</v>
      </c>
      <c r="E198" s="17" t="s">
        <v>1040</v>
      </c>
      <c r="F198" s="7">
        <v>0</v>
      </c>
      <c r="G198" s="17"/>
      <c r="J198" s="29" t="s">
        <v>1087</v>
      </c>
      <c r="K198" s="29" t="s">
        <v>1087</v>
      </c>
      <c r="L198" s="29" t="s">
        <v>1087</v>
      </c>
      <c r="M198" s="29" t="s">
        <v>1087</v>
      </c>
      <c r="N198" s="29" t="s">
        <v>1087</v>
      </c>
      <c r="O198" s="29" t="s">
        <v>1087</v>
      </c>
      <c r="P198" s="29" t="s">
        <v>1087</v>
      </c>
      <c r="Q198" s="29" t="s">
        <v>1087</v>
      </c>
      <c r="R198" s="29" t="s">
        <v>1087</v>
      </c>
      <c r="S198" s="29" t="s">
        <v>1087</v>
      </c>
      <c r="T198" s="29" t="s">
        <v>1087</v>
      </c>
      <c r="U198" s="29" t="s">
        <v>1087</v>
      </c>
      <c r="V198" s="29" t="s">
        <v>1087</v>
      </c>
      <c r="W198" s="29" t="s">
        <v>1087</v>
      </c>
      <c r="X198" s="29" t="s">
        <v>1087</v>
      </c>
      <c r="Y198" s="29" t="s">
        <v>1086</v>
      </c>
      <c r="Z198" s="29" t="s">
        <v>1087</v>
      </c>
      <c r="AA198" s="29" t="s">
        <v>1087</v>
      </c>
      <c r="AB198" s="29" t="s">
        <v>1087</v>
      </c>
      <c r="AC198" s="29" t="s">
        <v>1087</v>
      </c>
    </row>
    <row r="199" spans="1:29" s="26" customFormat="1" ht="112.95" customHeight="1" x14ac:dyDescent="0.3">
      <c r="A199" s="17"/>
      <c r="B199" s="17"/>
      <c r="C199" s="50" t="s">
        <v>388</v>
      </c>
      <c r="D199" s="50" t="s">
        <v>848</v>
      </c>
      <c r="E199" s="17" t="s">
        <v>1041</v>
      </c>
      <c r="F199" s="7">
        <v>0</v>
      </c>
      <c r="G199" s="17"/>
      <c r="J199" s="29" t="s">
        <v>1087</v>
      </c>
      <c r="K199" s="29" t="s">
        <v>1087</v>
      </c>
      <c r="L199" s="29" t="s">
        <v>1087</v>
      </c>
      <c r="M199" s="29" t="s">
        <v>1087</v>
      </c>
      <c r="N199" s="29" t="s">
        <v>1087</v>
      </c>
      <c r="O199" s="29" t="s">
        <v>1087</v>
      </c>
      <c r="P199" s="29" t="s">
        <v>1087</v>
      </c>
      <c r="Q199" s="29" t="s">
        <v>1087</v>
      </c>
      <c r="R199" s="29" t="s">
        <v>1087</v>
      </c>
      <c r="S199" s="29" t="s">
        <v>1087</v>
      </c>
      <c r="T199" s="29" t="s">
        <v>1087</v>
      </c>
      <c r="U199" s="29" t="s">
        <v>1087</v>
      </c>
      <c r="V199" s="29" t="s">
        <v>1087</v>
      </c>
      <c r="W199" s="29" t="s">
        <v>1087</v>
      </c>
      <c r="X199" s="29" t="s">
        <v>1087</v>
      </c>
      <c r="Y199" s="29" t="s">
        <v>1086</v>
      </c>
      <c r="Z199" s="29" t="s">
        <v>1087</v>
      </c>
      <c r="AA199" s="29" t="s">
        <v>1087</v>
      </c>
      <c r="AB199" s="29" t="s">
        <v>1087</v>
      </c>
      <c r="AC199" s="29" t="s">
        <v>1087</v>
      </c>
    </row>
    <row r="200" spans="1:29" s="26" customFormat="1" ht="112.95" customHeight="1" x14ac:dyDescent="0.3">
      <c r="A200" s="17"/>
      <c r="B200" s="17"/>
      <c r="C200" s="50" t="s">
        <v>389</v>
      </c>
      <c r="D200" s="50" t="s">
        <v>390</v>
      </c>
      <c r="E200" s="17" t="s">
        <v>1050</v>
      </c>
      <c r="F200" s="7">
        <v>0</v>
      </c>
      <c r="G200" s="17"/>
      <c r="J200" s="29" t="s">
        <v>1087</v>
      </c>
      <c r="K200" s="29" t="s">
        <v>1087</v>
      </c>
      <c r="L200" s="29" t="s">
        <v>1087</v>
      </c>
      <c r="M200" s="29" t="s">
        <v>1087</v>
      </c>
      <c r="N200" s="29" t="s">
        <v>1087</v>
      </c>
      <c r="O200" s="29" t="s">
        <v>1087</v>
      </c>
      <c r="P200" s="29" t="s">
        <v>1087</v>
      </c>
      <c r="Q200" s="29" t="s">
        <v>1087</v>
      </c>
      <c r="R200" s="29" t="s">
        <v>1087</v>
      </c>
      <c r="S200" s="29" t="s">
        <v>1087</v>
      </c>
      <c r="T200" s="29" t="s">
        <v>1087</v>
      </c>
      <c r="U200" s="29" t="s">
        <v>1087</v>
      </c>
      <c r="V200" s="29" t="s">
        <v>1087</v>
      </c>
      <c r="W200" s="29" t="s">
        <v>1087</v>
      </c>
      <c r="X200" s="29" t="s">
        <v>1087</v>
      </c>
      <c r="Y200" s="29" t="s">
        <v>1086</v>
      </c>
      <c r="Z200" s="29" t="s">
        <v>1087</v>
      </c>
      <c r="AA200" s="29" t="s">
        <v>1087</v>
      </c>
      <c r="AB200" s="29" t="s">
        <v>1087</v>
      </c>
      <c r="AC200" s="29" t="s">
        <v>1087</v>
      </c>
    </row>
    <row r="201" spans="1:29" s="26" customFormat="1" ht="81.599999999999994" x14ac:dyDescent="0.3">
      <c r="A201" s="17"/>
      <c r="B201" s="17"/>
      <c r="C201" s="50" t="s">
        <v>391</v>
      </c>
      <c r="D201" s="50" t="s">
        <v>849</v>
      </c>
      <c r="E201" s="17" t="s">
        <v>1039</v>
      </c>
      <c r="F201" s="7">
        <v>0</v>
      </c>
      <c r="G201" s="17"/>
      <c r="J201" s="29" t="s">
        <v>1087</v>
      </c>
      <c r="K201" s="29" t="s">
        <v>1087</v>
      </c>
      <c r="L201" s="29" t="s">
        <v>1087</v>
      </c>
      <c r="M201" s="29" t="s">
        <v>1087</v>
      </c>
      <c r="N201" s="29" t="s">
        <v>1087</v>
      </c>
      <c r="O201" s="29" t="s">
        <v>1087</v>
      </c>
      <c r="P201" s="29" t="s">
        <v>1087</v>
      </c>
      <c r="Q201" s="29" t="s">
        <v>1087</v>
      </c>
      <c r="R201" s="29" t="s">
        <v>1087</v>
      </c>
      <c r="S201" s="29" t="s">
        <v>1087</v>
      </c>
      <c r="T201" s="29" t="s">
        <v>1087</v>
      </c>
      <c r="U201" s="29" t="s">
        <v>1087</v>
      </c>
      <c r="V201" s="29" t="s">
        <v>1087</v>
      </c>
      <c r="W201" s="29" t="s">
        <v>1087</v>
      </c>
      <c r="X201" s="29" t="s">
        <v>1087</v>
      </c>
      <c r="Y201" s="29" t="s">
        <v>1086</v>
      </c>
      <c r="Z201" s="29" t="s">
        <v>1087</v>
      </c>
      <c r="AA201" s="29" t="s">
        <v>1087</v>
      </c>
      <c r="AB201" s="29" t="s">
        <v>1087</v>
      </c>
      <c r="AC201" s="29" t="s">
        <v>1087</v>
      </c>
    </row>
    <row r="202" spans="1:29" s="26" customFormat="1" ht="81.599999999999994" x14ac:dyDescent="0.3">
      <c r="A202" s="17"/>
      <c r="B202" s="17"/>
      <c r="C202" s="50" t="s">
        <v>392</v>
      </c>
      <c r="D202" s="50" t="s">
        <v>393</v>
      </c>
      <c r="E202" s="17" t="s">
        <v>1039</v>
      </c>
      <c r="F202" s="7">
        <v>0</v>
      </c>
      <c r="G202" s="17"/>
      <c r="J202" s="29" t="s">
        <v>1087</v>
      </c>
      <c r="K202" s="29" t="s">
        <v>1087</v>
      </c>
      <c r="L202" s="29" t="s">
        <v>1087</v>
      </c>
      <c r="M202" s="29" t="s">
        <v>1087</v>
      </c>
      <c r="N202" s="29" t="s">
        <v>1087</v>
      </c>
      <c r="O202" s="29" t="s">
        <v>1087</v>
      </c>
      <c r="P202" s="29" t="s">
        <v>1087</v>
      </c>
      <c r="Q202" s="29" t="s">
        <v>1087</v>
      </c>
      <c r="R202" s="29" t="s">
        <v>1087</v>
      </c>
      <c r="S202" s="29" t="s">
        <v>1087</v>
      </c>
      <c r="T202" s="29" t="s">
        <v>1087</v>
      </c>
      <c r="U202" s="29" t="s">
        <v>1087</v>
      </c>
      <c r="V202" s="29" t="s">
        <v>1087</v>
      </c>
      <c r="W202" s="29" t="s">
        <v>1087</v>
      </c>
      <c r="X202" s="29" t="s">
        <v>1087</v>
      </c>
      <c r="Y202" s="29" t="s">
        <v>1086</v>
      </c>
      <c r="Z202" s="29" t="s">
        <v>1087</v>
      </c>
      <c r="AA202" s="29" t="s">
        <v>1087</v>
      </c>
      <c r="AB202" s="29" t="s">
        <v>1087</v>
      </c>
      <c r="AC202" s="29" t="s">
        <v>1087</v>
      </c>
    </row>
    <row r="203" spans="1:29" s="26" customFormat="1" ht="81.599999999999994" x14ac:dyDescent="0.3">
      <c r="A203" s="28" t="s">
        <v>394</v>
      </c>
      <c r="B203" s="28" t="s">
        <v>395</v>
      </c>
      <c r="C203" s="50" t="s">
        <v>396</v>
      </c>
      <c r="D203" s="50" t="s">
        <v>850</v>
      </c>
      <c r="E203" s="17" t="s">
        <v>1043</v>
      </c>
      <c r="F203" s="7">
        <v>0</v>
      </c>
      <c r="G203" s="17"/>
      <c r="J203" s="29" t="s">
        <v>1087</v>
      </c>
      <c r="K203" s="29" t="s">
        <v>1087</v>
      </c>
      <c r="L203" s="29" t="s">
        <v>1087</v>
      </c>
      <c r="M203" s="29" t="s">
        <v>1087</v>
      </c>
      <c r="N203" s="29" t="s">
        <v>1087</v>
      </c>
      <c r="O203" s="29" t="s">
        <v>1087</v>
      </c>
      <c r="P203" s="29" t="s">
        <v>1087</v>
      </c>
      <c r="Q203" s="29" t="s">
        <v>1087</v>
      </c>
      <c r="R203" s="29" t="s">
        <v>1087</v>
      </c>
      <c r="S203" s="29" t="s">
        <v>1087</v>
      </c>
      <c r="T203" s="29" t="s">
        <v>1087</v>
      </c>
      <c r="U203" s="29" t="s">
        <v>1087</v>
      </c>
      <c r="V203" s="29" t="s">
        <v>1087</v>
      </c>
      <c r="W203" s="29" t="s">
        <v>1086</v>
      </c>
      <c r="X203" s="29" t="s">
        <v>1087</v>
      </c>
      <c r="Y203" s="29" t="s">
        <v>1087</v>
      </c>
      <c r="Z203" s="29" t="s">
        <v>1087</v>
      </c>
      <c r="AA203" s="29" t="s">
        <v>1087</v>
      </c>
      <c r="AB203" s="29" t="s">
        <v>1087</v>
      </c>
      <c r="AC203" s="29" t="s">
        <v>1087</v>
      </c>
    </row>
    <row r="204" spans="1:29" s="26" customFormat="1" ht="61.2" x14ac:dyDescent="0.3">
      <c r="A204" s="17"/>
      <c r="B204" s="17"/>
      <c r="C204" s="50" t="s">
        <v>398</v>
      </c>
      <c r="D204" s="50" t="s">
        <v>399</v>
      </c>
      <c r="E204" s="17" t="s">
        <v>1041</v>
      </c>
      <c r="F204" s="7">
        <v>0</v>
      </c>
      <c r="G204" s="17"/>
      <c r="J204" s="29" t="s">
        <v>1087</v>
      </c>
      <c r="K204" s="29" t="s">
        <v>1087</v>
      </c>
      <c r="L204" s="29" t="s">
        <v>1087</v>
      </c>
      <c r="M204" s="29" t="s">
        <v>1087</v>
      </c>
      <c r="N204" s="29" t="s">
        <v>1087</v>
      </c>
      <c r="O204" s="29" t="s">
        <v>1087</v>
      </c>
      <c r="P204" s="29" t="s">
        <v>1087</v>
      </c>
      <c r="Q204" s="29" t="s">
        <v>1087</v>
      </c>
      <c r="R204" s="29" t="s">
        <v>1087</v>
      </c>
      <c r="S204" s="29" t="s">
        <v>1087</v>
      </c>
      <c r="T204" s="29" t="s">
        <v>1087</v>
      </c>
      <c r="U204" s="29" t="s">
        <v>1087</v>
      </c>
      <c r="V204" s="29" t="s">
        <v>1087</v>
      </c>
      <c r="W204" s="29" t="s">
        <v>1086</v>
      </c>
      <c r="X204" s="29" t="s">
        <v>1087</v>
      </c>
      <c r="Y204" s="29" t="s">
        <v>1087</v>
      </c>
      <c r="Z204" s="29" t="s">
        <v>1087</v>
      </c>
      <c r="AA204" s="29" t="s">
        <v>1087</v>
      </c>
      <c r="AB204" s="29" t="s">
        <v>1087</v>
      </c>
      <c r="AC204" s="29" t="s">
        <v>1087</v>
      </c>
    </row>
    <row r="205" spans="1:29" s="26" customFormat="1" ht="102" x14ac:dyDescent="0.3">
      <c r="A205" s="17"/>
      <c r="B205" s="17"/>
      <c r="C205" s="50" t="s">
        <v>397</v>
      </c>
      <c r="D205" s="50" t="s">
        <v>851</v>
      </c>
      <c r="E205" s="17" t="s">
        <v>1048</v>
      </c>
      <c r="F205" s="7">
        <v>0</v>
      </c>
      <c r="G205" s="17"/>
      <c r="J205" s="29" t="s">
        <v>1087</v>
      </c>
      <c r="K205" s="29" t="s">
        <v>1087</v>
      </c>
      <c r="L205" s="29" t="s">
        <v>1087</v>
      </c>
      <c r="M205" s="29" t="s">
        <v>1087</v>
      </c>
      <c r="N205" s="29" t="s">
        <v>1087</v>
      </c>
      <c r="O205" s="29" t="s">
        <v>1087</v>
      </c>
      <c r="P205" s="29" t="s">
        <v>1087</v>
      </c>
      <c r="Q205" s="29" t="s">
        <v>1087</v>
      </c>
      <c r="R205" s="29" t="s">
        <v>1087</v>
      </c>
      <c r="S205" s="29" t="s">
        <v>1087</v>
      </c>
      <c r="T205" s="29" t="s">
        <v>1087</v>
      </c>
      <c r="U205" s="29" t="s">
        <v>1087</v>
      </c>
      <c r="V205" s="29" t="s">
        <v>1087</v>
      </c>
      <c r="W205" s="29" t="s">
        <v>1086</v>
      </c>
      <c r="X205" s="29" t="s">
        <v>1087</v>
      </c>
      <c r="Y205" s="29" t="s">
        <v>1087</v>
      </c>
      <c r="Z205" s="29" t="s">
        <v>1087</v>
      </c>
      <c r="AA205" s="29" t="s">
        <v>1087</v>
      </c>
      <c r="AB205" s="29" t="s">
        <v>1087</v>
      </c>
      <c r="AC205" s="29" t="s">
        <v>1087</v>
      </c>
    </row>
    <row r="206" spans="1:29" s="26" customFormat="1" ht="102" x14ac:dyDescent="0.3">
      <c r="A206" s="17"/>
      <c r="B206" s="17"/>
      <c r="C206" s="50" t="s">
        <v>400</v>
      </c>
      <c r="D206" s="50" t="s">
        <v>852</v>
      </c>
      <c r="E206" s="17" t="s">
        <v>1048</v>
      </c>
      <c r="F206" s="7">
        <v>0</v>
      </c>
      <c r="G206" s="17"/>
      <c r="J206" s="29" t="s">
        <v>1087</v>
      </c>
      <c r="K206" s="29" t="s">
        <v>1086</v>
      </c>
      <c r="L206" s="29" t="s">
        <v>1087</v>
      </c>
      <c r="M206" s="29" t="s">
        <v>1086</v>
      </c>
      <c r="N206" s="29" t="s">
        <v>1086</v>
      </c>
      <c r="O206" s="29" t="s">
        <v>1086</v>
      </c>
      <c r="P206" s="29" t="s">
        <v>1086</v>
      </c>
      <c r="Q206" s="29" t="s">
        <v>1086</v>
      </c>
      <c r="R206" s="29" t="s">
        <v>1086</v>
      </c>
      <c r="S206" s="29" t="s">
        <v>1086</v>
      </c>
      <c r="T206" s="29" t="s">
        <v>1086</v>
      </c>
      <c r="U206" s="29" t="s">
        <v>1086</v>
      </c>
      <c r="V206" s="29" t="s">
        <v>1086</v>
      </c>
      <c r="W206" s="29" t="s">
        <v>1086</v>
      </c>
      <c r="X206" s="29" t="s">
        <v>1087</v>
      </c>
      <c r="Y206" s="29" t="s">
        <v>1087</v>
      </c>
      <c r="Z206" s="29" t="s">
        <v>1087</v>
      </c>
      <c r="AA206" s="29" t="s">
        <v>1087</v>
      </c>
      <c r="AB206" s="29" t="s">
        <v>1087</v>
      </c>
      <c r="AC206" s="29" t="s">
        <v>1087</v>
      </c>
    </row>
    <row r="207" spans="1:29" s="26" customFormat="1" ht="81.599999999999994" x14ac:dyDescent="0.3">
      <c r="A207" s="17"/>
      <c r="B207" s="17"/>
      <c r="C207" s="50" t="s">
        <v>401</v>
      </c>
      <c r="D207" s="50" t="s">
        <v>402</v>
      </c>
      <c r="E207" s="17" t="s">
        <v>1043</v>
      </c>
      <c r="F207" s="7">
        <v>0</v>
      </c>
      <c r="G207" s="17"/>
      <c r="J207" s="29" t="s">
        <v>1087</v>
      </c>
      <c r="K207" s="29" t="s">
        <v>1086</v>
      </c>
      <c r="L207" s="29" t="s">
        <v>1087</v>
      </c>
      <c r="M207" s="29" t="s">
        <v>1086</v>
      </c>
      <c r="N207" s="29" t="s">
        <v>1086</v>
      </c>
      <c r="O207" s="29" t="s">
        <v>1086</v>
      </c>
      <c r="P207" s="29" t="s">
        <v>1086</v>
      </c>
      <c r="Q207" s="29" t="s">
        <v>1086</v>
      </c>
      <c r="R207" s="29" t="s">
        <v>1086</v>
      </c>
      <c r="S207" s="29" t="s">
        <v>1086</v>
      </c>
      <c r="T207" s="29" t="s">
        <v>1086</v>
      </c>
      <c r="U207" s="29" t="s">
        <v>1086</v>
      </c>
      <c r="V207" s="29" t="s">
        <v>1086</v>
      </c>
      <c r="W207" s="29" t="s">
        <v>1087</v>
      </c>
      <c r="X207" s="29" t="s">
        <v>1087</v>
      </c>
      <c r="Y207" s="29" t="s">
        <v>1087</v>
      </c>
      <c r="Z207" s="29" t="s">
        <v>1087</v>
      </c>
      <c r="AA207" s="29" t="s">
        <v>1087</v>
      </c>
      <c r="AB207" s="29" t="s">
        <v>1087</v>
      </c>
      <c r="AC207" s="29" t="s">
        <v>1087</v>
      </c>
    </row>
    <row r="208" spans="1:29" s="26" customFormat="1" ht="81.599999999999994" x14ac:dyDescent="0.3">
      <c r="A208" s="28" t="s">
        <v>403</v>
      </c>
      <c r="B208" s="28" t="s">
        <v>404</v>
      </c>
      <c r="C208" s="50" t="s">
        <v>405</v>
      </c>
      <c r="D208" s="50" t="s">
        <v>406</v>
      </c>
      <c r="E208" s="17" t="s">
        <v>1039</v>
      </c>
      <c r="F208" s="7">
        <v>0</v>
      </c>
      <c r="G208" s="17"/>
      <c r="J208" s="29" t="s">
        <v>1087</v>
      </c>
      <c r="K208" s="29" t="s">
        <v>1086</v>
      </c>
      <c r="L208" s="29" t="s">
        <v>1087</v>
      </c>
      <c r="M208" s="29" t="s">
        <v>1087</v>
      </c>
      <c r="N208" s="29" t="s">
        <v>1087</v>
      </c>
      <c r="O208" s="29" t="s">
        <v>1087</v>
      </c>
      <c r="P208" s="29" t="s">
        <v>1087</v>
      </c>
      <c r="Q208" s="29" t="s">
        <v>1087</v>
      </c>
      <c r="R208" s="29" t="s">
        <v>1087</v>
      </c>
      <c r="S208" s="29" t="s">
        <v>1087</v>
      </c>
      <c r="T208" s="29" t="s">
        <v>1086</v>
      </c>
      <c r="U208" s="29" t="s">
        <v>1086</v>
      </c>
      <c r="V208" s="29" t="s">
        <v>1087</v>
      </c>
      <c r="W208" s="29" t="s">
        <v>1087</v>
      </c>
      <c r="X208" s="29" t="s">
        <v>1087</v>
      </c>
      <c r="Y208" s="29" t="s">
        <v>1087</v>
      </c>
      <c r="Z208" s="29" t="s">
        <v>1087</v>
      </c>
      <c r="AA208" s="29" t="s">
        <v>1087</v>
      </c>
      <c r="AB208" s="29" t="s">
        <v>1087</v>
      </c>
      <c r="AC208" s="29" t="s">
        <v>1087</v>
      </c>
    </row>
    <row r="209" spans="1:29" s="26" customFormat="1" ht="81.599999999999994" x14ac:dyDescent="0.3">
      <c r="A209" s="17"/>
      <c r="B209" s="17"/>
      <c r="C209" s="50" t="s">
        <v>407</v>
      </c>
      <c r="D209" s="50" t="s">
        <v>408</v>
      </c>
      <c r="E209" s="17" t="s">
        <v>1038</v>
      </c>
      <c r="F209" s="7">
        <v>0</v>
      </c>
      <c r="G209" s="17"/>
      <c r="J209" s="29" t="s">
        <v>1087</v>
      </c>
      <c r="K209" s="29" t="s">
        <v>1086</v>
      </c>
      <c r="L209" s="29" t="s">
        <v>1087</v>
      </c>
      <c r="M209" s="29" t="s">
        <v>1087</v>
      </c>
      <c r="N209" s="29" t="s">
        <v>1087</v>
      </c>
      <c r="O209" s="29" t="s">
        <v>1087</v>
      </c>
      <c r="P209" s="29" t="s">
        <v>1087</v>
      </c>
      <c r="Q209" s="29" t="s">
        <v>1087</v>
      </c>
      <c r="R209" s="29" t="s">
        <v>1086</v>
      </c>
      <c r="S209" s="29" t="s">
        <v>1087</v>
      </c>
      <c r="T209" s="29" t="s">
        <v>1086</v>
      </c>
      <c r="U209" s="29" t="s">
        <v>1087</v>
      </c>
      <c r="V209" s="29" t="s">
        <v>1087</v>
      </c>
      <c r="W209" s="29" t="s">
        <v>1087</v>
      </c>
      <c r="X209" s="29" t="s">
        <v>1087</v>
      </c>
      <c r="Y209" s="29" t="s">
        <v>1087</v>
      </c>
      <c r="Z209" s="29" t="s">
        <v>1087</v>
      </c>
      <c r="AA209" s="29" t="s">
        <v>1087</v>
      </c>
      <c r="AB209" s="29" t="s">
        <v>1087</v>
      </c>
      <c r="AC209" s="29" t="s">
        <v>1087</v>
      </c>
    </row>
    <row r="210" spans="1:29" s="26" customFormat="1" ht="61.2" x14ac:dyDescent="0.3">
      <c r="A210" s="17"/>
      <c r="B210" s="17"/>
      <c r="C210" s="50" t="s">
        <v>409</v>
      </c>
      <c r="D210" s="50" t="s">
        <v>410</v>
      </c>
      <c r="E210" s="17" t="s">
        <v>1041</v>
      </c>
      <c r="F210" s="7">
        <v>0</v>
      </c>
      <c r="G210" s="17"/>
      <c r="J210" s="29" t="s">
        <v>1087</v>
      </c>
      <c r="K210" s="29" t="s">
        <v>1086</v>
      </c>
      <c r="L210" s="29" t="s">
        <v>1087</v>
      </c>
      <c r="M210" s="29" t="s">
        <v>1087</v>
      </c>
      <c r="N210" s="29" t="s">
        <v>1087</v>
      </c>
      <c r="O210" s="29" t="s">
        <v>1087</v>
      </c>
      <c r="P210" s="29" t="s">
        <v>1087</v>
      </c>
      <c r="Q210" s="29" t="s">
        <v>1087</v>
      </c>
      <c r="R210" s="29" t="s">
        <v>1086</v>
      </c>
      <c r="S210" s="29" t="s">
        <v>1087</v>
      </c>
      <c r="T210" s="29" t="s">
        <v>1086</v>
      </c>
      <c r="U210" s="29" t="s">
        <v>1086</v>
      </c>
      <c r="V210" s="29" t="s">
        <v>1087</v>
      </c>
      <c r="W210" s="29" t="s">
        <v>1087</v>
      </c>
      <c r="X210" s="29" t="s">
        <v>1087</v>
      </c>
      <c r="Y210" s="29" t="s">
        <v>1087</v>
      </c>
      <c r="Z210" s="29" t="s">
        <v>1087</v>
      </c>
      <c r="AA210" s="29" t="s">
        <v>1087</v>
      </c>
      <c r="AB210" s="29" t="s">
        <v>1087</v>
      </c>
      <c r="AC210" s="29" t="s">
        <v>1087</v>
      </c>
    </row>
    <row r="211" spans="1:29" s="26" customFormat="1" ht="61.2" x14ac:dyDescent="0.3">
      <c r="A211" s="17"/>
      <c r="B211" s="17"/>
      <c r="C211" s="50" t="s">
        <v>411</v>
      </c>
      <c r="D211" s="50" t="s">
        <v>412</v>
      </c>
      <c r="E211" s="17" t="s">
        <v>1041</v>
      </c>
      <c r="F211" s="7">
        <v>0</v>
      </c>
      <c r="G211" s="17"/>
      <c r="J211" s="29" t="s">
        <v>1087</v>
      </c>
      <c r="K211" s="29" t="s">
        <v>1086</v>
      </c>
      <c r="L211" s="29" t="s">
        <v>1087</v>
      </c>
      <c r="M211" s="29" t="s">
        <v>1087</v>
      </c>
      <c r="N211" s="29" t="s">
        <v>1087</v>
      </c>
      <c r="O211" s="29" t="s">
        <v>1087</v>
      </c>
      <c r="P211" s="29" t="s">
        <v>1087</v>
      </c>
      <c r="Q211" s="29" t="s">
        <v>1087</v>
      </c>
      <c r="R211" s="29" t="s">
        <v>1086</v>
      </c>
      <c r="S211" s="29" t="s">
        <v>1087</v>
      </c>
      <c r="T211" s="29" t="s">
        <v>1086</v>
      </c>
      <c r="U211" s="29" t="s">
        <v>1086</v>
      </c>
      <c r="V211" s="29" t="s">
        <v>1087</v>
      </c>
      <c r="W211" s="29" t="s">
        <v>1087</v>
      </c>
      <c r="X211" s="29" t="s">
        <v>1087</v>
      </c>
      <c r="Y211" s="29" t="s">
        <v>1087</v>
      </c>
      <c r="Z211" s="29" t="s">
        <v>1087</v>
      </c>
      <c r="AA211" s="29" t="s">
        <v>1087</v>
      </c>
      <c r="AB211" s="29" t="s">
        <v>1087</v>
      </c>
      <c r="AC211" s="29" t="s">
        <v>1087</v>
      </c>
    </row>
    <row r="212" spans="1:29" s="26" customFormat="1" ht="61.2" x14ac:dyDescent="0.3">
      <c r="A212" s="17"/>
      <c r="B212" s="17"/>
      <c r="C212" s="50" t="s">
        <v>413</v>
      </c>
      <c r="D212" s="50" t="s">
        <v>414</v>
      </c>
      <c r="E212" s="17" t="s">
        <v>1041</v>
      </c>
      <c r="F212" s="7">
        <v>0</v>
      </c>
      <c r="G212" s="17"/>
      <c r="J212" s="29" t="s">
        <v>1086</v>
      </c>
      <c r="K212" s="29" t="s">
        <v>1086</v>
      </c>
      <c r="L212" s="29" t="s">
        <v>1086</v>
      </c>
      <c r="M212" s="29" t="s">
        <v>1086</v>
      </c>
      <c r="N212" s="29" t="s">
        <v>1086</v>
      </c>
      <c r="O212" s="29" t="s">
        <v>1086</v>
      </c>
      <c r="P212" s="29" t="s">
        <v>1086</v>
      </c>
      <c r="Q212" s="29" t="s">
        <v>1086</v>
      </c>
      <c r="R212" s="29" t="s">
        <v>1086</v>
      </c>
      <c r="S212" s="29" t="s">
        <v>1086</v>
      </c>
      <c r="T212" s="29" t="s">
        <v>1086</v>
      </c>
      <c r="U212" s="29" t="s">
        <v>1086</v>
      </c>
      <c r="V212" s="29" t="s">
        <v>1086</v>
      </c>
      <c r="W212" s="29" t="s">
        <v>1086</v>
      </c>
      <c r="X212" s="29" t="s">
        <v>1086</v>
      </c>
      <c r="Y212" s="29" t="s">
        <v>1086</v>
      </c>
      <c r="Z212" s="29" t="s">
        <v>1086</v>
      </c>
      <c r="AA212" s="29" t="s">
        <v>1086</v>
      </c>
      <c r="AB212" s="29" t="s">
        <v>1087</v>
      </c>
      <c r="AC212" s="29" t="s">
        <v>1087</v>
      </c>
    </row>
    <row r="213" spans="1:29" ht="57" customHeight="1" x14ac:dyDescent="0.45">
      <c r="A213" s="177" t="s">
        <v>415</v>
      </c>
      <c r="B213" s="177"/>
      <c r="C213" s="177"/>
      <c r="D213" s="177"/>
      <c r="E213" s="177"/>
      <c r="F213" s="177"/>
      <c r="G213" s="177"/>
      <c r="H213" s="8">
        <f>H214+H240+H266+H292</f>
        <v>0</v>
      </c>
      <c r="I213" s="23">
        <f>I214+I240+I266+I292</f>
        <v>200</v>
      </c>
      <c r="J213" s="36"/>
      <c r="K213" s="36"/>
      <c r="L213" s="36"/>
      <c r="M213" s="36"/>
      <c r="N213" s="36"/>
      <c r="O213" s="36"/>
      <c r="P213" s="36"/>
      <c r="Q213" s="36"/>
      <c r="R213" s="36"/>
      <c r="S213" s="36"/>
      <c r="T213" s="36"/>
      <c r="U213" s="36"/>
      <c r="V213" s="36"/>
      <c r="W213" s="36"/>
      <c r="X213" s="36"/>
      <c r="Y213" s="36"/>
      <c r="Z213" s="36"/>
      <c r="AA213" s="36"/>
      <c r="AB213" s="36"/>
      <c r="AC213" s="36"/>
    </row>
    <row r="214" spans="1:29" s="38" customFormat="1" ht="87" customHeight="1" x14ac:dyDescent="0.3">
      <c r="A214" s="173" t="s">
        <v>416</v>
      </c>
      <c r="B214" s="173"/>
      <c r="C214" s="173"/>
      <c r="D214" s="173"/>
      <c r="E214" s="173"/>
      <c r="F214" s="173"/>
      <c r="G214" s="173"/>
      <c r="H214" s="37">
        <f>SUM(F215:F239)</f>
        <v>0</v>
      </c>
      <c r="I214" s="38">
        <f>COUNT(F215:F239)*2</f>
        <v>50</v>
      </c>
      <c r="J214" s="39"/>
      <c r="K214" s="39"/>
      <c r="L214" s="39"/>
      <c r="M214" s="39"/>
      <c r="N214" s="39"/>
      <c r="O214" s="39"/>
      <c r="P214" s="39"/>
      <c r="Q214" s="39"/>
      <c r="R214" s="39"/>
      <c r="S214" s="39"/>
      <c r="T214" s="39"/>
      <c r="U214" s="39"/>
      <c r="V214" s="39"/>
      <c r="W214" s="39"/>
      <c r="X214" s="39"/>
      <c r="Y214" s="39"/>
      <c r="Z214" s="39"/>
      <c r="AA214" s="39"/>
      <c r="AB214" s="39"/>
      <c r="AC214" s="39"/>
    </row>
    <row r="215" spans="1:29" s="38" customFormat="1" ht="82.05" customHeight="1" x14ac:dyDescent="0.3">
      <c r="A215" s="40" t="s">
        <v>417</v>
      </c>
      <c r="B215" s="40" t="s">
        <v>418</v>
      </c>
      <c r="C215" s="48" t="s">
        <v>419</v>
      </c>
      <c r="D215" s="48" t="s">
        <v>938</v>
      </c>
      <c r="E215" s="19" t="s">
        <v>1058</v>
      </c>
      <c r="F215" s="7">
        <v>0</v>
      </c>
      <c r="G215" s="19"/>
      <c r="J215" s="39" t="s">
        <v>1086</v>
      </c>
      <c r="K215" s="39" t="s">
        <v>1086</v>
      </c>
      <c r="L215" s="39" t="s">
        <v>1086</v>
      </c>
      <c r="M215" s="39" t="s">
        <v>1086</v>
      </c>
      <c r="N215" s="39" t="s">
        <v>1086</v>
      </c>
      <c r="O215" s="39" t="s">
        <v>1086</v>
      </c>
      <c r="P215" s="39" t="s">
        <v>1086</v>
      </c>
      <c r="Q215" s="39" t="s">
        <v>1086</v>
      </c>
      <c r="R215" s="39" t="s">
        <v>1086</v>
      </c>
      <c r="S215" s="39" t="s">
        <v>1086</v>
      </c>
      <c r="T215" s="39" t="s">
        <v>1086</v>
      </c>
      <c r="U215" s="39" t="s">
        <v>1086</v>
      </c>
      <c r="V215" s="39" t="s">
        <v>1086</v>
      </c>
      <c r="W215" s="39" t="s">
        <v>1086</v>
      </c>
      <c r="X215" s="39" t="s">
        <v>1086</v>
      </c>
      <c r="Y215" s="39" t="s">
        <v>1086</v>
      </c>
      <c r="Z215" s="39" t="s">
        <v>1086</v>
      </c>
      <c r="AA215" s="39" t="s">
        <v>1086</v>
      </c>
      <c r="AB215" s="39" t="s">
        <v>1086</v>
      </c>
      <c r="AC215" s="39" t="s">
        <v>1086</v>
      </c>
    </row>
    <row r="216" spans="1:29" s="38" customFormat="1" ht="121.95" customHeight="1" x14ac:dyDescent="0.3">
      <c r="A216" s="19"/>
      <c r="B216" s="19"/>
      <c r="C216" s="48" t="s">
        <v>420</v>
      </c>
      <c r="D216" s="48" t="s">
        <v>939</v>
      </c>
      <c r="E216" s="19" t="s">
        <v>1041</v>
      </c>
      <c r="F216" s="7">
        <v>0</v>
      </c>
      <c r="G216" s="19"/>
      <c r="J216" s="39" t="s">
        <v>1086</v>
      </c>
      <c r="K216" s="39" t="s">
        <v>1086</v>
      </c>
      <c r="L216" s="39" t="s">
        <v>1086</v>
      </c>
      <c r="M216" s="39" t="s">
        <v>1086</v>
      </c>
      <c r="N216" s="39" t="s">
        <v>1086</v>
      </c>
      <c r="O216" s="39" t="s">
        <v>1086</v>
      </c>
      <c r="P216" s="39" t="s">
        <v>1086</v>
      </c>
      <c r="Q216" s="39" t="s">
        <v>1086</v>
      </c>
      <c r="R216" s="39" t="s">
        <v>1086</v>
      </c>
      <c r="S216" s="39" t="s">
        <v>1086</v>
      </c>
      <c r="T216" s="39" t="s">
        <v>1086</v>
      </c>
      <c r="U216" s="39" t="s">
        <v>1086</v>
      </c>
      <c r="V216" s="39" t="s">
        <v>1086</v>
      </c>
      <c r="W216" s="39" t="s">
        <v>1086</v>
      </c>
      <c r="X216" s="39" t="s">
        <v>1086</v>
      </c>
      <c r="Y216" s="39" t="s">
        <v>1086</v>
      </c>
      <c r="Z216" s="39" t="s">
        <v>1086</v>
      </c>
      <c r="AA216" s="39" t="s">
        <v>1086</v>
      </c>
      <c r="AB216" s="39" t="s">
        <v>1086</v>
      </c>
      <c r="AC216" s="39" t="s">
        <v>1086</v>
      </c>
    </row>
    <row r="217" spans="1:29" s="38" customFormat="1" ht="88.95" customHeight="1" x14ac:dyDescent="0.3">
      <c r="A217" s="19"/>
      <c r="B217" s="19"/>
      <c r="C217" s="48" t="s">
        <v>421</v>
      </c>
      <c r="D217" s="48" t="s">
        <v>968</v>
      </c>
      <c r="E217" s="19" t="s">
        <v>1041</v>
      </c>
      <c r="F217" s="7">
        <v>0</v>
      </c>
      <c r="G217" s="19"/>
      <c r="J217" s="39" t="s">
        <v>1086</v>
      </c>
      <c r="K217" s="39" t="s">
        <v>1086</v>
      </c>
      <c r="L217" s="39" t="s">
        <v>1086</v>
      </c>
      <c r="M217" s="39" t="s">
        <v>1086</v>
      </c>
      <c r="N217" s="39" t="s">
        <v>1086</v>
      </c>
      <c r="O217" s="39" t="s">
        <v>1086</v>
      </c>
      <c r="P217" s="39" t="s">
        <v>1086</v>
      </c>
      <c r="Q217" s="39" t="s">
        <v>1086</v>
      </c>
      <c r="R217" s="39" t="s">
        <v>1086</v>
      </c>
      <c r="S217" s="39" t="s">
        <v>1086</v>
      </c>
      <c r="T217" s="39" t="s">
        <v>1086</v>
      </c>
      <c r="U217" s="39" t="s">
        <v>1086</v>
      </c>
      <c r="V217" s="39" t="s">
        <v>1086</v>
      </c>
      <c r="W217" s="39" t="s">
        <v>1086</v>
      </c>
      <c r="X217" s="39" t="s">
        <v>1086</v>
      </c>
      <c r="Y217" s="39" t="s">
        <v>1086</v>
      </c>
      <c r="Z217" s="39" t="s">
        <v>1086</v>
      </c>
      <c r="AA217" s="39" t="s">
        <v>1086</v>
      </c>
      <c r="AB217" s="39" t="s">
        <v>1086</v>
      </c>
      <c r="AC217" s="39" t="s">
        <v>1086</v>
      </c>
    </row>
    <row r="218" spans="1:29" s="38" customFormat="1" ht="88.95" customHeight="1" x14ac:dyDescent="0.3">
      <c r="A218" s="19"/>
      <c r="B218" s="19"/>
      <c r="C218" s="48" t="s">
        <v>422</v>
      </c>
      <c r="D218" s="48" t="s">
        <v>934</v>
      </c>
      <c r="E218" s="19" t="s">
        <v>1050</v>
      </c>
      <c r="F218" s="7">
        <v>0</v>
      </c>
      <c r="G218" s="19"/>
      <c r="J218" s="39" t="s">
        <v>1086</v>
      </c>
      <c r="K218" s="39" t="s">
        <v>1086</v>
      </c>
      <c r="L218" s="39" t="s">
        <v>1086</v>
      </c>
      <c r="M218" s="39" t="s">
        <v>1086</v>
      </c>
      <c r="N218" s="39" t="s">
        <v>1086</v>
      </c>
      <c r="O218" s="39" t="s">
        <v>1086</v>
      </c>
      <c r="P218" s="39" t="s">
        <v>1086</v>
      </c>
      <c r="Q218" s="39" t="s">
        <v>1086</v>
      </c>
      <c r="R218" s="39" t="s">
        <v>1086</v>
      </c>
      <c r="S218" s="39" t="s">
        <v>1086</v>
      </c>
      <c r="T218" s="39" t="s">
        <v>1086</v>
      </c>
      <c r="U218" s="39" t="s">
        <v>1086</v>
      </c>
      <c r="V218" s="39" t="s">
        <v>1086</v>
      </c>
      <c r="W218" s="39" t="s">
        <v>1086</v>
      </c>
      <c r="X218" s="39" t="s">
        <v>1086</v>
      </c>
      <c r="Y218" s="39" t="s">
        <v>1086</v>
      </c>
      <c r="Z218" s="39" t="s">
        <v>1086</v>
      </c>
      <c r="AA218" s="39" t="s">
        <v>1086</v>
      </c>
      <c r="AB218" s="39" t="s">
        <v>1086</v>
      </c>
      <c r="AC218" s="39" t="s">
        <v>1086</v>
      </c>
    </row>
    <row r="219" spans="1:29" s="38" customFormat="1" ht="112.05" customHeight="1" x14ac:dyDescent="0.3">
      <c r="A219" s="19"/>
      <c r="B219" s="19"/>
      <c r="C219" s="48" t="s">
        <v>935</v>
      </c>
      <c r="D219" s="48" t="s">
        <v>853</v>
      </c>
      <c r="E219" s="19" t="s">
        <v>1041</v>
      </c>
      <c r="F219" s="7">
        <v>0</v>
      </c>
      <c r="G219" s="19"/>
      <c r="J219" s="39" t="s">
        <v>1087</v>
      </c>
      <c r="K219" s="39" t="s">
        <v>1087</v>
      </c>
      <c r="L219" s="39" t="s">
        <v>1087</v>
      </c>
      <c r="M219" s="39" t="s">
        <v>1087</v>
      </c>
      <c r="N219" s="39" t="s">
        <v>1087</v>
      </c>
      <c r="O219" s="39" t="s">
        <v>1087</v>
      </c>
      <c r="P219" s="39" t="s">
        <v>1087</v>
      </c>
      <c r="Q219" s="39" t="s">
        <v>1087</v>
      </c>
      <c r="R219" s="39" t="s">
        <v>1087</v>
      </c>
      <c r="S219" s="39" t="s">
        <v>1087</v>
      </c>
      <c r="T219" s="39" t="s">
        <v>1087</v>
      </c>
      <c r="U219" s="39" t="s">
        <v>1087</v>
      </c>
      <c r="V219" s="39" t="s">
        <v>1087</v>
      </c>
      <c r="W219" s="39" t="s">
        <v>1087</v>
      </c>
      <c r="X219" s="39" t="s">
        <v>1087</v>
      </c>
      <c r="Y219" s="39" t="s">
        <v>1087</v>
      </c>
      <c r="Z219" s="39" t="s">
        <v>1087</v>
      </c>
      <c r="AA219" s="39" t="s">
        <v>1086</v>
      </c>
      <c r="AB219" s="39" t="s">
        <v>1087</v>
      </c>
      <c r="AC219" s="39" t="s">
        <v>1087</v>
      </c>
    </row>
    <row r="220" spans="1:29" s="38" customFormat="1" ht="129" customHeight="1" x14ac:dyDescent="0.3">
      <c r="A220" s="40" t="s">
        <v>423</v>
      </c>
      <c r="B220" s="40" t="s">
        <v>424</v>
      </c>
      <c r="C220" s="48" t="s">
        <v>425</v>
      </c>
      <c r="D220" s="48" t="s">
        <v>426</v>
      </c>
      <c r="E220" s="19" t="s">
        <v>1038</v>
      </c>
      <c r="F220" s="7">
        <v>0</v>
      </c>
      <c r="G220" s="19"/>
      <c r="J220" s="39" t="s">
        <v>1086</v>
      </c>
      <c r="K220" s="39" t="s">
        <v>1086</v>
      </c>
      <c r="L220" s="39" t="s">
        <v>1086</v>
      </c>
      <c r="M220" s="39" t="s">
        <v>1086</v>
      </c>
      <c r="N220" s="39" t="s">
        <v>1086</v>
      </c>
      <c r="O220" s="39" t="s">
        <v>1086</v>
      </c>
      <c r="P220" s="39" t="s">
        <v>1086</v>
      </c>
      <c r="Q220" s="39" t="s">
        <v>1086</v>
      </c>
      <c r="R220" s="39" t="s">
        <v>1086</v>
      </c>
      <c r="S220" s="39" t="s">
        <v>1086</v>
      </c>
      <c r="T220" s="39" t="s">
        <v>1086</v>
      </c>
      <c r="U220" s="39" t="s">
        <v>1086</v>
      </c>
      <c r="V220" s="39" t="s">
        <v>1086</v>
      </c>
      <c r="W220" s="39" t="s">
        <v>1086</v>
      </c>
      <c r="X220" s="39" t="s">
        <v>1086</v>
      </c>
      <c r="Y220" s="39" t="s">
        <v>1086</v>
      </c>
      <c r="Z220" s="39" t="s">
        <v>1086</v>
      </c>
      <c r="AA220" s="39" t="s">
        <v>1086</v>
      </c>
      <c r="AB220" s="39" t="s">
        <v>1086</v>
      </c>
      <c r="AC220" s="39" t="s">
        <v>1086</v>
      </c>
    </row>
    <row r="221" spans="1:29" s="38" customFormat="1" ht="106.95" customHeight="1" x14ac:dyDescent="0.3">
      <c r="A221" s="19"/>
      <c r="B221" s="19"/>
      <c r="C221" s="48" t="s">
        <v>936</v>
      </c>
      <c r="D221" s="48" t="s">
        <v>937</v>
      </c>
      <c r="E221" s="19" t="s">
        <v>1041</v>
      </c>
      <c r="F221" s="7">
        <v>0</v>
      </c>
      <c r="G221" s="19"/>
      <c r="J221" s="39" t="s">
        <v>1086</v>
      </c>
      <c r="K221" s="39" t="s">
        <v>1086</v>
      </c>
      <c r="L221" s="39" t="s">
        <v>1086</v>
      </c>
      <c r="M221" s="39" t="s">
        <v>1086</v>
      </c>
      <c r="N221" s="39" t="s">
        <v>1086</v>
      </c>
      <c r="O221" s="39" t="s">
        <v>1086</v>
      </c>
      <c r="P221" s="39" t="s">
        <v>1086</v>
      </c>
      <c r="Q221" s="39" t="s">
        <v>1086</v>
      </c>
      <c r="R221" s="39" t="s">
        <v>1086</v>
      </c>
      <c r="S221" s="39" t="s">
        <v>1086</v>
      </c>
      <c r="T221" s="39" t="s">
        <v>1086</v>
      </c>
      <c r="U221" s="39" t="s">
        <v>1086</v>
      </c>
      <c r="V221" s="39" t="s">
        <v>1086</v>
      </c>
      <c r="W221" s="39" t="s">
        <v>1086</v>
      </c>
      <c r="X221" s="39" t="s">
        <v>1086</v>
      </c>
      <c r="Y221" s="39" t="s">
        <v>1086</v>
      </c>
      <c r="Z221" s="39" t="s">
        <v>1086</v>
      </c>
      <c r="AA221" s="39" t="s">
        <v>1086</v>
      </c>
      <c r="AB221" s="39" t="s">
        <v>1086</v>
      </c>
      <c r="AC221" s="39" t="s">
        <v>1086</v>
      </c>
    </row>
    <row r="222" spans="1:29" s="38" customFormat="1" ht="96" customHeight="1" x14ac:dyDescent="0.3">
      <c r="A222" s="19"/>
      <c r="B222" s="19"/>
      <c r="C222" s="48" t="s">
        <v>427</v>
      </c>
      <c r="D222" s="48" t="s">
        <v>428</v>
      </c>
      <c r="E222" s="19" t="s">
        <v>1041</v>
      </c>
      <c r="F222" s="7">
        <v>0</v>
      </c>
      <c r="G222" s="19"/>
      <c r="J222" s="39" t="s">
        <v>1086</v>
      </c>
      <c r="K222" s="39" t="s">
        <v>1086</v>
      </c>
      <c r="L222" s="39" t="s">
        <v>1086</v>
      </c>
      <c r="M222" s="39" t="s">
        <v>1086</v>
      </c>
      <c r="N222" s="39" t="s">
        <v>1086</v>
      </c>
      <c r="O222" s="39" t="s">
        <v>1086</v>
      </c>
      <c r="P222" s="39" t="s">
        <v>1086</v>
      </c>
      <c r="Q222" s="39" t="s">
        <v>1086</v>
      </c>
      <c r="R222" s="39" t="s">
        <v>1086</v>
      </c>
      <c r="S222" s="39" t="s">
        <v>1086</v>
      </c>
      <c r="T222" s="39" t="s">
        <v>1086</v>
      </c>
      <c r="U222" s="39" t="s">
        <v>1086</v>
      </c>
      <c r="V222" s="39" t="s">
        <v>1086</v>
      </c>
      <c r="W222" s="39" t="s">
        <v>1086</v>
      </c>
      <c r="X222" s="39" t="s">
        <v>1086</v>
      </c>
      <c r="Y222" s="39" t="s">
        <v>1086</v>
      </c>
      <c r="Z222" s="39" t="s">
        <v>1086</v>
      </c>
      <c r="AA222" s="39" t="s">
        <v>1086</v>
      </c>
      <c r="AB222" s="39" t="s">
        <v>1086</v>
      </c>
      <c r="AC222" s="39" t="s">
        <v>1086</v>
      </c>
    </row>
    <row r="223" spans="1:29" s="38" customFormat="1" ht="91.05" customHeight="1" x14ac:dyDescent="0.3">
      <c r="A223" s="19"/>
      <c r="B223" s="19"/>
      <c r="C223" s="48" t="s">
        <v>429</v>
      </c>
      <c r="D223" s="48" t="s">
        <v>854</v>
      </c>
      <c r="E223" s="19" t="s">
        <v>1041</v>
      </c>
      <c r="F223" s="7">
        <v>0</v>
      </c>
      <c r="G223" s="19"/>
      <c r="J223" s="39" t="s">
        <v>1086</v>
      </c>
      <c r="K223" s="39" t="s">
        <v>1086</v>
      </c>
      <c r="L223" s="39" t="s">
        <v>1086</v>
      </c>
      <c r="M223" s="39" t="s">
        <v>1086</v>
      </c>
      <c r="N223" s="39" t="s">
        <v>1086</v>
      </c>
      <c r="O223" s="39" t="s">
        <v>1086</v>
      </c>
      <c r="P223" s="39" t="s">
        <v>1086</v>
      </c>
      <c r="Q223" s="39" t="s">
        <v>1086</v>
      </c>
      <c r="R223" s="39" t="s">
        <v>1086</v>
      </c>
      <c r="S223" s="39" t="s">
        <v>1086</v>
      </c>
      <c r="T223" s="39" t="s">
        <v>1086</v>
      </c>
      <c r="U223" s="39" t="s">
        <v>1086</v>
      </c>
      <c r="V223" s="39" t="s">
        <v>1086</v>
      </c>
      <c r="W223" s="39" t="s">
        <v>1086</v>
      </c>
      <c r="X223" s="39" t="s">
        <v>1086</v>
      </c>
      <c r="Y223" s="39" t="s">
        <v>1086</v>
      </c>
      <c r="Z223" s="39" t="s">
        <v>1086</v>
      </c>
      <c r="AA223" s="39" t="s">
        <v>1086</v>
      </c>
      <c r="AB223" s="39" t="s">
        <v>1086</v>
      </c>
      <c r="AC223" s="39" t="s">
        <v>1086</v>
      </c>
    </row>
    <row r="224" spans="1:29" s="38" customFormat="1" ht="106.95" customHeight="1" x14ac:dyDescent="0.3">
      <c r="A224" s="19"/>
      <c r="B224" s="19"/>
      <c r="C224" s="48" t="s">
        <v>430</v>
      </c>
      <c r="D224" s="48" t="s">
        <v>431</v>
      </c>
      <c r="E224" s="19" t="s">
        <v>1039</v>
      </c>
      <c r="F224" s="7">
        <v>0</v>
      </c>
      <c r="G224" s="19"/>
      <c r="J224" s="39" t="s">
        <v>1086</v>
      </c>
      <c r="K224" s="39" t="s">
        <v>1086</v>
      </c>
      <c r="L224" s="39" t="s">
        <v>1086</v>
      </c>
      <c r="M224" s="39" t="s">
        <v>1086</v>
      </c>
      <c r="N224" s="39" t="s">
        <v>1086</v>
      </c>
      <c r="O224" s="39" t="s">
        <v>1086</v>
      </c>
      <c r="P224" s="39" t="s">
        <v>1086</v>
      </c>
      <c r="Q224" s="39" t="s">
        <v>1086</v>
      </c>
      <c r="R224" s="39" t="s">
        <v>1086</v>
      </c>
      <c r="S224" s="39" t="s">
        <v>1086</v>
      </c>
      <c r="T224" s="39" t="s">
        <v>1086</v>
      </c>
      <c r="U224" s="39" t="s">
        <v>1086</v>
      </c>
      <c r="V224" s="39" t="s">
        <v>1086</v>
      </c>
      <c r="W224" s="39" t="s">
        <v>1086</v>
      </c>
      <c r="X224" s="39" t="s">
        <v>1086</v>
      </c>
      <c r="Y224" s="39" t="s">
        <v>1086</v>
      </c>
      <c r="Z224" s="39" t="s">
        <v>1086</v>
      </c>
      <c r="AA224" s="39" t="s">
        <v>1086</v>
      </c>
      <c r="AB224" s="39" t="s">
        <v>1086</v>
      </c>
      <c r="AC224" s="39" t="s">
        <v>1086</v>
      </c>
    </row>
    <row r="225" spans="1:29" s="38" customFormat="1" ht="61.2" x14ac:dyDescent="0.3">
      <c r="A225" s="40" t="s">
        <v>432</v>
      </c>
      <c r="B225" s="40" t="s">
        <v>433</v>
      </c>
      <c r="C225" s="48" t="s">
        <v>434</v>
      </c>
      <c r="D225" s="48" t="s">
        <v>927</v>
      </c>
      <c r="E225" s="19" t="s">
        <v>1045</v>
      </c>
      <c r="F225" s="7">
        <v>0</v>
      </c>
      <c r="G225" s="41"/>
      <c r="J225" s="39" t="s">
        <v>1086</v>
      </c>
      <c r="K225" s="39" t="s">
        <v>1086</v>
      </c>
      <c r="L225" s="39" t="s">
        <v>1086</v>
      </c>
      <c r="M225" s="39" t="s">
        <v>1086</v>
      </c>
      <c r="N225" s="39" t="s">
        <v>1086</v>
      </c>
      <c r="O225" s="39" t="s">
        <v>1086</v>
      </c>
      <c r="P225" s="39" t="s">
        <v>1086</v>
      </c>
      <c r="Q225" s="39" t="s">
        <v>1086</v>
      </c>
      <c r="R225" s="39" t="s">
        <v>1086</v>
      </c>
      <c r="S225" s="39" t="s">
        <v>1086</v>
      </c>
      <c r="T225" s="39" t="s">
        <v>1086</v>
      </c>
      <c r="U225" s="39" t="s">
        <v>1086</v>
      </c>
      <c r="V225" s="39" t="s">
        <v>1086</v>
      </c>
      <c r="W225" s="39" t="s">
        <v>1086</v>
      </c>
      <c r="X225" s="39" t="s">
        <v>1086</v>
      </c>
      <c r="Y225" s="39" t="s">
        <v>1086</v>
      </c>
      <c r="Z225" s="39" t="s">
        <v>1086</v>
      </c>
      <c r="AA225" s="39" t="s">
        <v>1086</v>
      </c>
      <c r="AB225" s="39" t="s">
        <v>1086</v>
      </c>
      <c r="AC225" s="39" t="s">
        <v>1086</v>
      </c>
    </row>
    <row r="226" spans="1:29" s="38" customFormat="1" ht="76.95" customHeight="1" x14ac:dyDescent="0.3">
      <c r="A226" s="19"/>
      <c r="B226" s="19"/>
      <c r="C226" s="48" t="s">
        <v>435</v>
      </c>
      <c r="D226" s="48" t="s">
        <v>928</v>
      </c>
      <c r="E226" s="19" t="s">
        <v>1041</v>
      </c>
      <c r="F226" s="7">
        <v>0</v>
      </c>
      <c r="G226" s="41"/>
      <c r="J226" s="39" t="s">
        <v>1086</v>
      </c>
      <c r="K226" s="39" t="s">
        <v>1086</v>
      </c>
      <c r="L226" s="39" t="s">
        <v>1086</v>
      </c>
      <c r="M226" s="39" t="s">
        <v>1086</v>
      </c>
      <c r="N226" s="39" t="s">
        <v>1086</v>
      </c>
      <c r="O226" s="39" t="s">
        <v>1086</v>
      </c>
      <c r="P226" s="39" t="s">
        <v>1086</v>
      </c>
      <c r="Q226" s="39" t="s">
        <v>1086</v>
      </c>
      <c r="R226" s="39" t="s">
        <v>1086</v>
      </c>
      <c r="S226" s="39" t="s">
        <v>1086</v>
      </c>
      <c r="T226" s="39" t="s">
        <v>1086</v>
      </c>
      <c r="U226" s="39" t="s">
        <v>1086</v>
      </c>
      <c r="V226" s="39" t="s">
        <v>1086</v>
      </c>
      <c r="W226" s="39" t="s">
        <v>1086</v>
      </c>
      <c r="X226" s="39" t="s">
        <v>1086</v>
      </c>
      <c r="Y226" s="39" t="s">
        <v>1086</v>
      </c>
      <c r="Z226" s="39" t="s">
        <v>1086</v>
      </c>
      <c r="AA226" s="39" t="s">
        <v>1086</v>
      </c>
      <c r="AB226" s="39" t="s">
        <v>1086</v>
      </c>
      <c r="AC226" s="39" t="s">
        <v>1086</v>
      </c>
    </row>
    <row r="227" spans="1:29" s="38" customFormat="1" ht="61.2" x14ac:dyDescent="0.3">
      <c r="A227" s="19"/>
      <c r="B227" s="19"/>
      <c r="C227" s="48" t="s">
        <v>436</v>
      </c>
      <c r="D227" s="48" t="s">
        <v>929</v>
      </c>
      <c r="E227" s="19" t="s">
        <v>1041</v>
      </c>
      <c r="F227" s="7">
        <v>0</v>
      </c>
      <c r="G227" s="41"/>
      <c r="J227" s="39" t="s">
        <v>1086</v>
      </c>
      <c r="K227" s="39" t="s">
        <v>1086</v>
      </c>
      <c r="L227" s="39" t="s">
        <v>1086</v>
      </c>
      <c r="M227" s="39" t="s">
        <v>1086</v>
      </c>
      <c r="N227" s="39" t="s">
        <v>1086</v>
      </c>
      <c r="O227" s="39" t="s">
        <v>1086</v>
      </c>
      <c r="P227" s="39" t="s">
        <v>1086</v>
      </c>
      <c r="Q227" s="39" t="s">
        <v>1086</v>
      </c>
      <c r="R227" s="39" t="s">
        <v>1086</v>
      </c>
      <c r="S227" s="39" t="s">
        <v>1086</v>
      </c>
      <c r="T227" s="39" t="s">
        <v>1086</v>
      </c>
      <c r="U227" s="39" t="s">
        <v>1086</v>
      </c>
      <c r="V227" s="39" t="s">
        <v>1086</v>
      </c>
      <c r="W227" s="39" t="s">
        <v>1086</v>
      </c>
      <c r="X227" s="39" t="s">
        <v>1086</v>
      </c>
      <c r="Y227" s="39" t="s">
        <v>1086</v>
      </c>
      <c r="Z227" s="39" t="s">
        <v>1086</v>
      </c>
      <c r="AA227" s="39" t="s">
        <v>1086</v>
      </c>
      <c r="AB227" s="39" t="s">
        <v>1086</v>
      </c>
      <c r="AC227" s="39" t="s">
        <v>1086</v>
      </c>
    </row>
    <row r="228" spans="1:29" s="38" customFormat="1" ht="61.2" x14ac:dyDescent="0.3">
      <c r="A228" s="19"/>
      <c r="B228" s="19"/>
      <c r="C228" s="48" t="s">
        <v>437</v>
      </c>
      <c r="D228" s="48" t="s">
        <v>861</v>
      </c>
      <c r="E228" s="19" t="s">
        <v>1043</v>
      </c>
      <c r="F228" s="7">
        <v>0</v>
      </c>
      <c r="G228" s="41"/>
      <c r="J228" s="39" t="s">
        <v>1086</v>
      </c>
      <c r="K228" s="39" t="s">
        <v>1086</v>
      </c>
      <c r="L228" s="39" t="s">
        <v>1086</v>
      </c>
      <c r="M228" s="39" t="s">
        <v>1086</v>
      </c>
      <c r="N228" s="39" t="s">
        <v>1086</v>
      </c>
      <c r="O228" s="39" t="s">
        <v>1086</v>
      </c>
      <c r="P228" s="39" t="s">
        <v>1086</v>
      </c>
      <c r="Q228" s="39" t="s">
        <v>1086</v>
      </c>
      <c r="R228" s="39" t="s">
        <v>1086</v>
      </c>
      <c r="S228" s="39" t="s">
        <v>1086</v>
      </c>
      <c r="T228" s="39" t="s">
        <v>1086</v>
      </c>
      <c r="U228" s="39" t="s">
        <v>1086</v>
      </c>
      <c r="V228" s="39" t="s">
        <v>1086</v>
      </c>
      <c r="W228" s="39" t="s">
        <v>1086</v>
      </c>
      <c r="X228" s="39" t="s">
        <v>1086</v>
      </c>
      <c r="Y228" s="39" t="s">
        <v>1086</v>
      </c>
      <c r="Z228" s="39" t="s">
        <v>1086</v>
      </c>
      <c r="AA228" s="39" t="s">
        <v>1086</v>
      </c>
      <c r="AB228" s="39" t="s">
        <v>1086</v>
      </c>
      <c r="AC228" s="39" t="s">
        <v>1086</v>
      </c>
    </row>
    <row r="229" spans="1:29" s="38" customFormat="1" ht="81.599999999999994" x14ac:dyDescent="0.3">
      <c r="A229" s="19"/>
      <c r="B229" s="19"/>
      <c r="C229" s="48" t="s">
        <v>930</v>
      </c>
      <c r="D229" s="48" t="s">
        <v>931</v>
      </c>
      <c r="E229" s="19" t="s">
        <v>1045</v>
      </c>
      <c r="F229" s="7">
        <v>0</v>
      </c>
      <c r="G229" s="41"/>
      <c r="J229" s="39" t="s">
        <v>1086</v>
      </c>
      <c r="K229" s="39" t="s">
        <v>1086</v>
      </c>
      <c r="L229" s="39" t="s">
        <v>1086</v>
      </c>
      <c r="M229" s="39" t="s">
        <v>1086</v>
      </c>
      <c r="N229" s="39" t="s">
        <v>1086</v>
      </c>
      <c r="O229" s="39" t="s">
        <v>1086</v>
      </c>
      <c r="P229" s="39" t="s">
        <v>1086</v>
      </c>
      <c r="Q229" s="39" t="s">
        <v>1086</v>
      </c>
      <c r="R229" s="39" t="s">
        <v>1086</v>
      </c>
      <c r="S229" s="39" t="s">
        <v>1086</v>
      </c>
      <c r="T229" s="39" t="s">
        <v>1086</v>
      </c>
      <c r="U229" s="39" t="s">
        <v>1086</v>
      </c>
      <c r="V229" s="39" t="s">
        <v>1086</v>
      </c>
      <c r="W229" s="39" t="s">
        <v>1086</v>
      </c>
      <c r="X229" s="39" t="s">
        <v>1086</v>
      </c>
      <c r="Y229" s="39" t="s">
        <v>1086</v>
      </c>
      <c r="Z229" s="39" t="s">
        <v>1086</v>
      </c>
      <c r="AA229" s="39" t="s">
        <v>1086</v>
      </c>
      <c r="AB229" s="39" t="s">
        <v>1086</v>
      </c>
      <c r="AC229" s="39" t="s">
        <v>1086</v>
      </c>
    </row>
    <row r="230" spans="1:29" s="38" customFormat="1" ht="81.599999999999994" x14ac:dyDescent="0.3">
      <c r="A230" s="40" t="s">
        <v>438</v>
      </c>
      <c r="B230" s="40" t="s">
        <v>439</v>
      </c>
      <c r="C230" s="48" t="s">
        <v>440</v>
      </c>
      <c r="D230" s="48" t="s">
        <v>932</v>
      </c>
      <c r="E230" s="19" t="s">
        <v>1043</v>
      </c>
      <c r="F230" s="7">
        <v>0</v>
      </c>
      <c r="G230" s="19"/>
      <c r="J230" s="39" t="s">
        <v>1086</v>
      </c>
      <c r="K230" s="39" t="s">
        <v>1086</v>
      </c>
      <c r="L230" s="39" t="s">
        <v>1086</v>
      </c>
      <c r="M230" s="39" t="s">
        <v>1086</v>
      </c>
      <c r="N230" s="39" t="s">
        <v>1086</v>
      </c>
      <c r="O230" s="39" t="s">
        <v>1086</v>
      </c>
      <c r="P230" s="39" t="s">
        <v>1086</v>
      </c>
      <c r="Q230" s="39" t="s">
        <v>1086</v>
      </c>
      <c r="R230" s="39" t="s">
        <v>1086</v>
      </c>
      <c r="S230" s="39" t="s">
        <v>1086</v>
      </c>
      <c r="T230" s="39" t="s">
        <v>1086</v>
      </c>
      <c r="U230" s="39" t="s">
        <v>1086</v>
      </c>
      <c r="V230" s="39" t="s">
        <v>1086</v>
      </c>
      <c r="W230" s="39" t="s">
        <v>1086</v>
      </c>
      <c r="X230" s="39" t="s">
        <v>1086</v>
      </c>
      <c r="Y230" s="39" t="s">
        <v>1086</v>
      </c>
      <c r="Z230" s="39" t="s">
        <v>1086</v>
      </c>
      <c r="AA230" s="39" t="s">
        <v>1086</v>
      </c>
      <c r="AB230" s="39" t="s">
        <v>1086</v>
      </c>
      <c r="AC230" s="39" t="s">
        <v>1086</v>
      </c>
    </row>
    <row r="231" spans="1:29" s="38" customFormat="1" ht="102" x14ac:dyDescent="0.3">
      <c r="A231" s="19"/>
      <c r="B231" s="19"/>
      <c r="C231" s="48" t="s">
        <v>441</v>
      </c>
      <c r="D231" s="48" t="s">
        <v>933</v>
      </c>
      <c r="E231" s="19" t="s">
        <v>1045</v>
      </c>
      <c r="F231" s="7">
        <v>0</v>
      </c>
      <c r="G231" s="19"/>
      <c r="J231" s="39" t="s">
        <v>1086</v>
      </c>
      <c r="K231" s="39" t="s">
        <v>1086</v>
      </c>
      <c r="L231" s="39" t="s">
        <v>1086</v>
      </c>
      <c r="M231" s="39" t="s">
        <v>1086</v>
      </c>
      <c r="N231" s="39" t="s">
        <v>1086</v>
      </c>
      <c r="O231" s="39" t="s">
        <v>1086</v>
      </c>
      <c r="P231" s="39" t="s">
        <v>1086</v>
      </c>
      <c r="Q231" s="39" t="s">
        <v>1086</v>
      </c>
      <c r="R231" s="39" t="s">
        <v>1086</v>
      </c>
      <c r="S231" s="39" t="s">
        <v>1086</v>
      </c>
      <c r="T231" s="39" t="s">
        <v>1086</v>
      </c>
      <c r="U231" s="39" t="s">
        <v>1086</v>
      </c>
      <c r="V231" s="39" t="s">
        <v>1086</v>
      </c>
      <c r="W231" s="39" t="s">
        <v>1086</v>
      </c>
      <c r="X231" s="39" t="s">
        <v>1086</v>
      </c>
      <c r="Y231" s="39" t="s">
        <v>1086</v>
      </c>
      <c r="Z231" s="39" t="s">
        <v>1086</v>
      </c>
      <c r="AA231" s="39" t="s">
        <v>1086</v>
      </c>
      <c r="AB231" s="39" t="s">
        <v>1086</v>
      </c>
      <c r="AC231" s="39" t="s">
        <v>1086</v>
      </c>
    </row>
    <row r="232" spans="1:29" s="38" customFormat="1" ht="40.799999999999997" x14ac:dyDescent="0.3">
      <c r="A232" s="19"/>
      <c r="B232" s="19"/>
      <c r="C232" s="48" t="s">
        <v>442</v>
      </c>
      <c r="D232" s="48" t="s">
        <v>443</v>
      </c>
      <c r="E232" s="19" t="s">
        <v>1039</v>
      </c>
      <c r="F232" s="7">
        <v>0</v>
      </c>
      <c r="G232" s="19"/>
      <c r="J232" s="39" t="s">
        <v>1086</v>
      </c>
      <c r="K232" s="39" t="s">
        <v>1086</v>
      </c>
      <c r="L232" s="39" t="s">
        <v>1086</v>
      </c>
      <c r="M232" s="39" t="s">
        <v>1086</v>
      </c>
      <c r="N232" s="39" t="s">
        <v>1086</v>
      </c>
      <c r="O232" s="39" t="s">
        <v>1086</v>
      </c>
      <c r="P232" s="39" t="s">
        <v>1086</v>
      </c>
      <c r="Q232" s="39" t="s">
        <v>1086</v>
      </c>
      <c r="R232" s="39" t="s">
        <v>1086</v>
      </c>
      <c r="S232" s="39" t="s">
        <v>1086</v>
      </c>
      <c r="T232" s="39" t="s">
        <v>1086</v>
      </c>
      <c r="U232" s="39" t="s">
        <v>1086</v>
      </c>
      <c r="V232" s="39" t="s">
        <v>1086</v>
      </c>
      <c r="W232" s="39" t="s">
        <v>1086</v>
      </c>
      <c r="X232" s="39" t="s">
        <v>1086</v>
      </c>
      <c r="Y232" s="39" t="s">
        <v>1086</v>
      </c>
      <c r="Z232" s="39" t="s">
        <v>1086</v>
      </c>
      <c r="AA232" s="39" t="s">
        <v>1086</v>
      </c>
      <c r="AB232" s="39" t="s">
        <v>1086</v>
      </c>
      <c r="AC232" s="39" t="s">
        <v>1086</v>
      </c>
    </row>
    <row r="233" spans="1:29" s="38" customFormat="1" ht="61.2" x14ac:dyDescent="0.3">
      <c r="A233" s="19"/>
      <c r="B233" s="19"/>
      <c r="C233" s="48" t="s">
        <v>444</v>
      </c>
      <c r="D233" s="48" t="s">
        <v>445</v>
      </c>
      <c r="E233" s="19" t="s">
        <v>1045</v>
      </c>
      <c r="F233" s="7">
        <v>0</v>
      </c>
      <c r="G233" s="19"/>
      <c r="J233" s="39" t="s">
        <v>1086</v>
      </c>
      <c r="K233" s="39" t="s">
        <v>1086</v>
      </c>
      <c r="L233" s="39" t="s">
        <v>1086</v>
      </c>
      <c r="M233" s="39" t="s">
        <v>1086</v>
      </c>
      <c r="N233" s="39" t="s">
        <v>1086</v>
      </c>
      <c r="O233" s="39" t="s">
        <v>1086</v>
      </c>
      <c r="P233" s="39" t="s">
        <v>1086</v>
      </c>
      <c r="Q233" s="39" t="s">
        <v>1086</v>
      </c>
      <c r="R233" s="39" t="s">
        <v>1086</v>
      </c>
      <c r="S233" s="39" t="s">
        <v>1086</v>
      </c>
      <c r="T233" s="39" t="s">
        <v>1086</v>
      </c>
      <c r="U233" s="39" t="s">
        <v>1086</v>
      </c>
      <c r="V233" s="39" t="s">
        <v>1086</v>
      </c>
      <c r="W233" s="39" t="s">
        <v>1086</v>
      </c>
      <c r="X233" s="39" t="s">
        <v>1086</v>
      </c>
      <c r="Y233" s="39" t="s">
        <v>1086</v>
      </c>
      <c r="Z233" s="39" t="s">
        <v>1086</v>
      </c>
      <c r="AA233" s="39" t="s">
        <v>1086</v>
      </c>
      <c r="AB233" s="39" t="s">
        <v>1086</v>
      </c>
      <c r="AC233" s="39" t="s">
        <v>1086</v>
      </c>
    </row>
    <row r="234" spans="1:29" s="38" customFormat="1" ht="81.599999999999994" x14ac:dyDescent="0.3">
      <c r="A234" s="19"/>
      <c r="B234" s="19"/>
      <c r="C234" s="48" t="s">
        <v>446</v>
      </c>
      <c r="D234" s="48" t="s">
        <v>925</v>
      </c>
      <c r="E234" s="19" t="s">
        <v>1041</v>
      </c>
      <c r="F234" s="7">
        <v>0</v>
      </c>
      <c r="G234" s="19"/>
      <c r="J234" s="39" t="s">
        <v>1086</v>
      </c>
      <c r="K234" s="39" t="s">
        <v>1086</v>
      </c>
      <c r="L234" s="39" t="s">
        <v>1086</v>
      </c>
      <c r="M234" s="39" t="s">
        <v>1086</v>
      </c>
      <c r="N234" s="39" t="s">
        <v>1086</v>
      </c>
      <c r="O234" s="39" t="s">
        <v>1086</v>
      </c>
      <c r="P234" s="39" t="s">
        <v>1086</v>
      </c>
      <c r="Q234" s="39" t="s">
        <v>1086</v>
      </c>
      <c r="R234" s="39" t="s">
        <v>1086</v>
      </c>
      <c r="S234" s="39" t="s">
        <v>1086</v>
      </c>
      <c r="T234" s="39" t="s">
        <v>1086</v>
      </c>
      <c r="U234" s="39" t="s">
        <v>1086</v>
      </c>
      <c r="V234" s="39" t="s">
        <v>1086</v>
      </c>
      <c r="W234" s="39" t="s">
        <v>1086</v>
      </c>
      <c r="X234" s="39" t="s">
        <v>1086</v>
      </c>
      <c r="Y234" s="39" t="s">
        <v>1086</v>
      </c>
      <c r="Z234" s="39" t="s">
        <v>1086</v>
      </c>
      <c r="AA234" s="39" t="s">
        <v>1086</v>
      </c>
      <c r="AB234" s="39" t="s">
        <v>1086</v>
      </c>
      <c r="AC234" s="39" t="s">
        <v>1086</v>
      </c>
    </row>
    <row r="235" spans="1:29" s="38" customFormat="1" ht="61.2" x14ac:dyDescent="0.3">
      <c r="A235" s="40" t="s">
        <v>447</v>
      </c>
      <c r="B235" s="40" t="s">
        <v>448</v>
      </c>
      <c r="C235" s="48" t="s">
        <v>449</v>
      </c>
      <c r="D235" s="48" t="s">
        <v>450</v>
      </c>
      <c r="E235" s="19" t="s">
        <v>1045</v>
      </c>
      <c r="F235" s="7">
        <v>0</v>
      </c>
      <c r="G235" s="41"/>
      <c r="J235" s="39" t="s">
        <v>1086</v>
      </c>
      <c r="K235" s="39" t="s">
        <v>1086</v>
      </c>
      <c r="L235" s="39" t="s">
        <v>1086</v>
      </c>
      <c r="M235" s="39" t="s">
        <v>1086</v>
      </c>
      <c r="N235" s="39" t="s">
        <v>1086</v>
      </c>
      <c r="O235" s="39" t="s">
        <v>1086</v>
      </c>
      <c r="P235" s="39" t="s">
        <v>1086</v>
      </c>
      <c r="Q235" s="39" t="s">
        <v>1086</v>
      </c>
      <c r="R235" s="39" t="s">
        <v>1086</v>
      </c>
      <c r="S235" s="39" t="s">
        <v>1086</v>
      </c>
      <c r="T235" s="39" t="s">
        <v>1086</v>
      </c>
      <c r="U235" s="39" t="s">
        <v>1086</v>
      </c>
      <c r="V235" s="39" t="s">
        <v>1086</v>
      </c>
      <c r="W235" s="39" t="s">
        <v>1086</v>
      </c>
      <c r="X235" s="39" t="s">
        <v>1086</v>
      </c>
      <c r="Y235" s="39" t="s">
        <v>1086</v>
      </c>
      <c r="Z235" s="39" t="s">
        <v>1086</v>
      </c>
      <c r="AA235" s="39" t="s">
        <v>1086</v>
      </c>
      <c r="AB235" s="39" t="s">
        <v>1086</v>
      </c>
      <c r="AC235" s="39" t="s">
        <v>1086</v>
      </c>
    </row>
    <row r="236" spans="1:29" s="38" customFormat="1" ht="61.2" x14ac:dyDescent="0.3">
      <c r="A236" s="19"/>
      <c r="B236" s="19"/>
      <c r="C236" s="48" t="s">
        <v>451</v>
      </c>
      <c r="D236" s="48" t="s">
        <v>926</v>
      </c>
      <c r="E236" s="19" t="s">
        <v>1039</v>
      </c>
      <c r="F236" s="7">
        <v>0</v>
      </c>
      <c r="G236" s="41"/>
      <c r="J236" s="39" t="s">
        <v>1086</v>
      </c>
      <c r="K236" s="39" t="s">
        <v>1086</v>
      </c>
      <c r="L236" s="39" t="s">
        <v>1086</v>
      </c>
      <c r="M236" s="39" t="s">
        <v>1086</v>
      </c>
      <c r="N236" s="39" t="s">
        <v>1086</v>
      </c>
      <c r="O236" s="39" t="s">
        <v>1086</v>
      </c>
      <c r="P236" s="39" t="s">
        <v>1086</v>
      </c>
      <c r="Q236" s="39" t="s">
        <v>1086</v>
      </c>
      <c r="R236" s="39" t="s">
        <v>1086</v>
      </c>
      <c r="S236" s="39" t="s">
        <v>1086</v>
      </c>
      <c r="T236" s="39" t="s">
        <v>1086</v>
      </c>
      <c r="U236" s="39" t="s">
        <v>1086</v>
      </c>
      <c r="V236" s="39" t="s">
        <v>1086</v>
      </c>
      <c r="W236" s="39" t="s">
        <v>1086</v>
      </c>
      <c r="X236" s="39" t="s">
        <v>1086</v>
      </c>
      <c r="Y236" s="39" t="s">
        <v>1086</v>
      </c>
      <c r="Z236" s="39" t="s">
        <v>1086</v>
      </c>
      <c r="AA236" s="39" t="s">
        <v>1086</v>
      </c>
      <c r="AB236" s="39" t="s">
        <v>1086</v>
      </c>
      <c r="AC236" s="39" t="s">
        <v>1086</v>
      </c>
    </row>
    <row r="237" spans="1:29" s="38" customFormat="1" ht="81.599999999999994" x14ac:dyDescent="0.3">
      <c r="A237" s="19"/>
      <c r="B237" s="19"/>
      <c r="C237" s="48" t="s">
        <v>452</v>
      </c>
      <c r="D237" s="48" t="s">
        <v>453</v>
      </c>
      <c r="E237" s="19" t="s">
        <v>1059</v>
      </c>
      <c r="F237" s="7">
        <v>0</v>
      </c>
      <c r="G237" s="41"/>
      <c r="J237" s="39" t="s">
        <v>1086</v>
      </c>
      <c r="K237" s="39" t="s">
        <v>1086</v>
      </c>
      <c r="L237" s="39" t="s">
        <v>1086</v>
      </c>
      <c r="M237" s="39" t="s">
        <v>1086</v>
      </c>
      <c r="N237" s="39" t="s">
        <v>1086</v>
      </c>
      <c r="O237" s="39" t="s">
        <v>1086</v>
      </c>
      <c r="P237" s="39" t="s">
        <v>1086</v>
      </c>
      <c r="Q237" s="39" t="s">
        <v>1086</v>
      </c>
      <c r="R237" s="39" t="s">
        <v>1086</v>
      </c>
      <c r="S237" s="39" t="s">
        <v>1086</v>
      </c>
      <c r="T237" s="39" t="s">
        <v>1086</v>
      </c>
      <c r="U237" s="39" t="s">
        <v>1086</v>
      </c>
      <c r="V237" s="39" t="s">
        <v>1086</v>
      </c>
      <c r="W237" s="39" t="s">
        <v>1086</v>
      </c>
      <c r="X237" s="39" t="s">
        <v>1086</v>
      </c>
      <c r="Y237" s="39" t="s">
        <v>1086</v>
      </c>
      <c r="Z237" s="39" t="s">
        <v>1086</v>
      </c>
      <c r="AA237" s="39" t="s">
        <v>1086</v>
      </c>
      <c r="AB237" s="39" t="s">
        <v>1086</v>
      </c>
      <c r="AC237" s="39" t="s">
        <v>1086</v>
      </c>
    </row>
    <row r="238" spans="1:29" s="38" customFormat="1" ht="61.2" x14ac:dyDescent="0.3">
      <c r="A238" s="19"/>
      <c r="B238" s="19"/>
      <c r="C238" s="48" t="s">
        <v>454</v>
      </c>
      <c r="D238" s="48" t="s">
        <v>455</v>
      </c>
      <c r="E238" s="19" t="s">
        <v>1043</v>
      </c>
      <c r="F238" s="7">
        <v>0</v>
      </c>
      <c r="G238" s="41"/>
      <c r="J238" s="39" t="s">
        <v>1086</v>
      </c>
      <c r="K238" s="39" t="s">
        <v>1086</v>
      </c>
      <c r="L238" s="39" t="s">
        <v>1086</v>
      </c>
      <c r="M238" s="39" t="s">
        <v>1086</v>
      </c>
      <c r="N238" s="39" t="s">
        <v>1086</v>
      </c>
      <c r="O238" s="39" t="s">
        <v>1086</v>
      </c>
      <c r="P238" s="39" t="s">
        <v>1086</v>
      </c>
      <c r="Q238" s="39" t="s">
        <v>1086</v>
      </c>
      <c r="R238" s="39" t="s">
        <v>1086</v>
      </c>
      <c r="S238" s="39" t="s">
        <v>1086</v>
      </c>
      <c r="T238" s="39" t="s">
        <v>1086</v>
      </c>
      <c r="U238" s="39" t="s">
        <v>1086</v>
      </c>
      <c r="V238" s="39" t="s">
        <v>1086</v>
      </c>
      <c r="W238" s="39" t="s">
        <v>1086</v>
      </c>
      <c r="X238" s="39" t="s">
        <v>1086</v>
      </c>
      <c r="Y238" s="39" t="s">
        <v>1086</v>
      </c>
      <c r="Z238" s="39" t="s">
        <v>1086</v>
      </c>
      <c r="AA238" s="39" t="s">
        <v>1086</v>
      </c>
      <c r="AB238" s="39" t="s">
        <v>1086</v>
      </c>
      <c r="AC238" s="39" t="s">
        <v>1086</v>
      </c>
    </row>
    <row r="239" spans="1:29" s="38" customFormat="1" ht="81.599999999999994" x14ac:dyDescent="0.3">
      <c r="A239" s="19"/>
      <c r="B239" s="19"/>
      <c r="C239" s="48" t="s">
        <v>456</v>
      </c>
      <c r="D239" s="48" t="s">
        <v>855</v>
      </c>
      <c r="E239" s="19" t="s">
        <v>1041</v>
      </c>
      <c r="F239" s="7">
        <v>0</v>
      </c>
      <c r="G239" s="41"/>
      <c r="J239" s="39" t="s">
        <v>1086</v>
      </c>
      <c r="K239" s="39" t="s">
        <v>1086</v>
      </c>
      <c r="L239" s="39" t="s">
        <v>1086</v>
      </c>
      <c r="M239" s="39" t="s">
        <v>1086</v>
      </c>
      <c r="N239" s="39" t="s">
        <v>1086</v>
      </c>
      <c r="O239" s="39" t="s">
        <v>1086</v>
      </c>
      <c r="P239" s="39" t="s">
        <v>1086</v>
      </c>
      <c r="Q239" s="39" t="s">
        <v>1086</v>
      </c>
      <c r="R239" s="39" t="s">
        <v>1086</v>
      </c>
      <c r="S239" s="39" t="s">
        <v>1086</v>
      </c>
      <c r="T239" s="39" t="s">
        <v>1086</v>
      </c>
      <c r="U239" s="39" t="s">
        <v>1086</v>
      </c>
      <c r="V239" s="39" t="s">
        <v>1086</v>
      </c>
      <c r="W239" s="39" t="s">
        <v>1086</v>
      </c>
      <c r="X239" s="39" t="s">
        <v>1086</v>
      </c>
      <c r="Y239" s="39" t="s">
        <v>1086</v>
      </c>
      <c r="Z239" s="39" t="s">
        <v>1086</v>
      </c>
      <c r="AA239" s="39" t="s">
        <v>1086</v>
      </c>
      <c r="AB239" s="39" t="s">
        <v>1086</v>
      </c>
      <c r="AC239" s="39" t="s">
        <v>1086</v>
      </c>
    </row>
    <row r="240" spans="1:29" s="38" customFormat="1" ht="90" customHeight="1" x14ac:dyDescent="0.3">
      <c r="A240" s="174" t="s">
        <v>457</v>
      </c>
      <c r="B240" s="175"/>
      <c r="C240" s="175"/>
      <c r="D240" s="175"/>
      <c r="E240" s="175"/>
      <c r="F240" s="175"/>
      <c r="G240" s="175"/>
      <c r="H240" s="37">
        <f>SUM(F241:F265)</f>
        <v>0</v>
      </c>
      <c r="I240" s="38">
        <f>COUNT(F241:F265)*2</f>
        <v>50</v>
      </c>
      <c r="J240" s="39"/>
      <c r="K240" s="39"/>
      <c r="L240" s="39"/>
      <c r="M240" s="39"/>
      <c r="N240" s="39"/>
      <c r="O240" s="39"/>
      <c r="P240" s="39"/>
      <c r="Q240" s="39"/>
      <c r="R240" s="39"/>
      <c r="S240" s="39"/>
      <c r="T240" s="39"/>
      <c r="U240" s="39"/>
      <c r="V240" s="39"/>
      <c r="W240" s="39"/>
      <c r="X240" s="39"/>
      <c r="Y240" s="39"/>
      <c r="Z240" s="39"/>
      <c r="AA240" s="39"/>
      <c r="AB240" s="39"/>
      <c r="AC240" s="39"/>
    </row>
    <row r="241" spans="1:29" s="38" customFormat="1" ht="103.95" customHeight="1" x14ac:dyDescent="0.3">
      <c r="A241" s="40" t="s">
        <v>458</v>
      </c>
      <c r="B241" s="40" t="s">
        <v>459</v>
      </c>
      <c r="C241" s="48" t="s">
        <v>460</v>
      </c>
      <c r="D241" s="48" t="s">
        <v>461</v>
      </c>
      <c r="E241" s="19" t="s">
        <v>1041</v>
      </c>
      <c r="F241" s="7">
        <v>0</v>
      </c>
      <c r="G241" s="19"/>
      <c r="J241" s="39" t="s">
        <v>1087</v>
      </c>
      <c r="K241" s="39" t="s">
        <v>1086</v>
      </c>
      <c r="L241" s="39" t="s">
        <v>1086</v>
      </c>
      <c r="M241" s="39" t="s">
        <v>1086</v>
      </c>
      <c r="N241" s="39" t="s">
        <v>1086</v>
      </c>
      <c r="O241" s="39" t="s">
        <v>1086</v>
      </c>
      <c r="P241" s="39" t="s">
        <v>1086</v>
      </c>
      <c r="Q241" s="39" t="s">
        <v>1086</v>
      </c>
      <c r="R241" s="39" t="s">
        <v>1086</v>
      </c>
      <c r="S241" s="39" t="s">
        <v>1086</v>
      </c>
      <c r="T241" s="39" t="s">
        <v>1086</v>
      </c>
      <c r="U241" s="39" t="s">
        <v>1086</v>
      </c>
      <c r="V241" s="39" t="s">
        <v>1086</v>
      </c>
      <c r="W241" s="39" t="s">
        <v>1086</v>
      </c>
      <c r="X241" s="39" t="s">
        <v>1086</v>
      </c>
      <c r="Y241" s="39" t="s">
        <v>1086</v>
      </c>
      <c r="Z241" s="39" t="s">
        <v>1087</v>
      </c>
      <c r="AA241" s="39" t="s">
        <v>1087</v>
      </c>
      <c r="AB241" s="39" t="s">
        <v>1087</v>
      </c>
      <c r="AC241" s="39" t="s">
        <v>1087</v>
      </c>
    </row>
    <row r="242" spans="1:29" s="38" customFormat="1" ht="94.05" customHeight="1" x14ac:dyDescent="0.3">
      <c r="A242" s="19"/>
      <c r="B242" s="19"/>
      <c r="C242" s="48" t="s">
        <v>463</v>
      </c>
      <c r="D242" s="48" t="s">
        <v>464</v>
      </c>
      <c r="E242" s="19" t="s">
        <v>1050</v>
      </c>
      <c r="F242" s="7">
        <v>0</v>
      </c>
      <c r="G242" s="19"/>
      <c r="J242" s="39" t="s">
        <v>1087</v>
      </c>
      <c r="K242" s="39" t="s">
        <v>1087</v>
      </c>
      <c r="L242" s="39" t="s">
        <v>1087</v>
      </c>
      <c r="M242" s="39" t="s">
        <v>1087</v>
      </c>
      <c r="N242" s="39" t="s">
        <v>1087</v>
      </c>
      <c r="O242" s="39" t="s">
        <v>1087</v>
      </c>
      <c r="P242" s="39" t="s">
        <v>1087</v>
      </c>
      <c r="Q242" s="39" t="s">
        <v>1087</v>
      </c>
      <c r="R242" s="39" t="s">
        <v>1087</v>
      </c>
      <c r="S242" s="39" t="s">
        <v>1087</v>
      </c>
      <c r="T242" s="39" t="s">
        <v>1087</v>
      </c>
      <c r="U242" s="39" t="s">
        <v>1087</v>
      </c>
      <c r="V242" s="39" t="s">
        <v>1087</v>
      </c>
      <c r="W242" s="39" t="s">
        <v>1087</v>
      </c>
      <c r="X242" s="39" t="s">
        <v>1087</v>
      </c>
      <c r="Y242" s="39" t="s">
        <v>1087</v>
      </c>
      <c r="Z242" s="39" t="s">
        <v>1087</v>
      </c>
      <c r="AA242" s="39" t="s">
        <v>1087</v>
      </c>
      <c r="AB242" s="39" t="s">
        <v>1087</v>
      </c>
      <c r="AC242" s="39" t="s">
        <v>1086</v>
      </c>
    </row>
    <row r="243" spans="1:29" s="38" customFormat="1" ht="94.05" customHeight="1" x14ac:dyDescent="0.3">
      <c r="A243" s="19"/>
      <c r="B243" s="19"/>
      <c r="C243" s="48" t="s">
        <v>462</v>
      </c>
      <c r="D243" s="48" t="s">
        <v>924</v>
      </c>
      <c r="E243" s="19" t="s">
        <v>1046</v>
      </c>
      <c r="F243" s="7">
        <v>0</v>
      </c>
      <c r="G243" s="19"/>
      <c r="J243" s="39" t="s">
        <v>1087</v>
      </c>
      <c r="K243" s="39" t="s">
        <v>1087</v>
      </c>
      <c r="L243" s="39" t="s">
        <v>1087</v>
      </c>
      <c r="M243" s="39" t="s">
        <v>1086</v>
      </c>
      <c r="N243" s="39" t="s">
        <v>1087</v>
      </c>
      <c r="O243" s="39" t="s">
        <v>1087</v>
      </c>
      <c r="P243" s="39" t="s">
        <v>1087</v>
      </c>
      <c r="Q243" s="39" t="s">
        <v>1087</v>
      </c>
      <c r="R243" s="39" t="s">
        <v>1086</v>
      </c>
      <c r="S243" s="39" t="s">
        <v>1086</v>
      </c>
      <c r="T243" s="39" t="s">
        <v>1086</v>
      </c>
      <c r="U243" s="39" t="s">
        <v>1087</v>
      </c>
      <c r="V243" s="39" t="s">
        <v>1087</v>
      </c>
      <c r="W243" s="39" t="s">
        <v>1087</v>
      </c>
      <c r="X243" s="39" t="s">
        <v>1087</v>
      </c>
      <c r="Y243" s="39" t="s">
        <v>1087</v>
      </c>
      <c r="Z243" s="39" t="s">
        <v>1087</v>
      </c>
      <c r="AA243" s="39" t="s">
        <v>1087</v>
      </c>
      <c r="AB243" s="39" t="s">
        <v>1087</v>
      </c>
      <c r="AC243" s="39" t="s">
        <v>1086</v>
      </c>
    </row>
    <row r="244" spans="1:29" s="38" customFormat="1" ht="106.95" customHeight="1" x14ac:dyDescent="0.3">
      <c r="A244" s="19"/>
      <c r="B244" s="19"/>
      <c r="C244" s="48" t="s">
        <v>465</v>
      </c>
      <c r="D244" s="48" t="s">
        <v>466</v>
      </c>
      <c r="E244" s="19" t="s">
        <v>1041</v>
      </c>
      <c r="F244" s="7">
        <v>0</v>
      </c>
      <c r="G244" s="19"/>
      <c r="J244" s="39" t="s">
        <v>1086</v>
      </c>
      <c r="K244" s="39" t="s">
        <v>1086</v>
      </c>
      <c r="L244" s="39" t="s">
        <v>1086</v>
      </c>
      <c r="M244" s="39" t="s">
        <v>1086</v>
      </c>
      <c r="N244" s="39" t="s">
        <v>1086</v>
      </c>
      <c r="O244" s="39" t="s">
        <v>1086</v>
      </c>
      <c r="P244" s="39" t="s">
        <v>1086</v>
      </c>
      <c r="Q244" s="39" t="s">
        <v>1086</v>
      </c>
      <c r="R244" s="39" t="s">
        <v>1086</v>
      </c>
      <c r="S244" s="39" t="s">
        <v>1086</v>
      </c>
      <c r="T244" s="39" t="s">
        <v>1086</v>
      </c>
      <c r="U244" s="39" t="s">
        <v>1086</v>
      </c>
      <c r="V244" s="39" t="s">
        <v>1086</v>
      </c>
      <c r="W244" s="39" t="s">
        <v>1086</v>
      </c>
      <c r="X244" s="39" t="s">
        <v>1086</v>
      </c>
      <c r="Y244" s="39" t="s">
        <v>1086</v>
      </c>
      <c r="Z244" s="39" t="s">
        <v>1086</v>
      </c>
      <c r="AA244" s="39" t="s">
        <v>1086</v>
      </c>
      <c r="AB244" s="39" t="s">
        <v>1086</v>
      </c>
      <c r="AC244" s="39" t="s">
        <v>1086</v>
      </c>
    </row>
    <row r="245" spans="1:29" s="38" customFormat="1" ht="106.95" customHeight="1" x14ac:dyDescent="0.3">
      <c r="A245" s="19"/>
      <c r="B245" s="19"/>
      <c r="C245" s="48" t="s">
        <v>467</v>
      </c>
      <c r="D245" s="48" t="s">
        <v>468</v>
      </c>
      <c r="E245" s="19" t="s">
        <v>1043</v>
      </c>
      <c r="F245" s="7">
        <v>0</v>
      </c>
      <c r="G245" s="19"/>
      <c r="J245" s="39" t="s">
        <v>1086</v>
      </c>
      <c r="K245" s="39" t="s">
        <v>1086</v>
      </c>
      <c r="L245" s="39" t="s">
        <v>1086</v>
      </c>
      <c r="M245" s="39" t="s">
        <v>1086</v>
      </c>
      <c r="N245" s="39" t="s">
        <v>1086</v>
      </c>
      <c r="O245" s="39" t="s">
        <v>1086</v>
      </c>
      <c r="P245" s="39" t="s">
        <v>1086</v>
      </c>
      <c r="Q245" s="39" t="s">
        <v>1086</v>
      </c>
      <c r="R245" s="39" t="s">
        <v>1086</v>
      </c>
      <c r="S245" s="39" t="s">
        <v>1086</v>
      </c>
      <c r="T245" s="39" t="s">
        <v>1086</v>
      </c>
      <c r="U245" s="39" t="s">
        <v>1086</v>
      </c>
      <c r="V245" s="39" t="s">
        <v>1086</v>
      </c>
      <c r="W245" s="39" t="s">
        <v>1086</v>
      </c>
      <c r="X245" s="39" t="s">
        <v>1086</v>
      </c>
      <c r="Y245" s="39" t="s">
        <v>1086</v>
      </c>
      <c r="Z245" s="39" t="s">
        <v>1086</v>
      </c>
      <c r="AA245" s="39" t="s">
        <v>1086</v>
      </c>
      <c r="AB245" s="39" t="s">
        <v>1086</v>
      </c>
      <c r="AC245" s="39" t="s">
        <v>1086</v>
      </c>
    </row>
    <row r="246" spans="1:29" s="38" customFormat="1" ht="76.05" customHeight="1" x14ac:dyDescent="0.3">
      <c r="A246" s="40" t="s">
        <v>469</v>
      </c>
      <c r="B246" s="40" t="s">
        <v>470</v>
      </c>
      <c r="C246" s="48" t="s">
        <v>471</v>
      </c>
      <c r="D246" s="48" t="s">
        <v>472</v>
      </c>
      <c r="E246" s="19" t="s">
        <v>1052</v>
      </c>
      <c r="F246" s="7">
        <v>0</v>
      </c>
      <c r="G246" s="19"/>
      <c r="J246" s="39" t="s">
        <v>1086</v>
      </c>
      <c r="K246" s="39" t="s">
        <v>1086</v>
      </c>
      <c r="L246" s="39" t="s">
        <v>1086</v>
      </c>
      <c r="M246" s="39" t="s">
        <v>1086</v>
      </c>
      <c r="N246" s="39" t="s">
        <v>1086</v>
      </c>
      <c r="O246" s="39" t="s">
        <v>1086</v>
      </c>
      <c r="P246" s="39" t="s">
        <v>1086</v>
      </c>
      <c r="Q246" s="39" t="s">
        <v>1086</v>
      </c>
      <c r="R246" s="39" t="s">
        <v>1086</v>
      </c>
      <c r="S246" s="39" t="s">
        <v>1086</v>
      </c>
      <c r="T246" s="39" t="s">
        <v>1086</v>
      </c>
      <c r="U246" s="39" t="s">
        <v>1086</v>
      </c>
      <c r="V246" s="39" t="s">
        <v>1086</v>
      </c>
      <c r="W246" s="39" t="s">
        <v>1086</v>
      </c>
      <c r="X246" s="39" t="s">
        <v>1086</v>
      </c>
      <c r="Y246" s="39" t="s">
        <v>1086</v>
      </c>
      <c r="Z246" s="39" t="s">
        <v>1086</v>
      </c>
      <c r="AA246" s="39" t="s">
        <v>1086</v>
      </c>
      <c r="AB246" s="39" t="s">
        <v>1086</v>
      </c>
      <c r="AC246" s="39" t="s">
        <v>1086</v>
      </c>
    </row>
    <row r="247" spans="1:29" s="38" customFormat="1" ht="61.95" customHeight="1" x14ac:dyDescent="0.3">
      <c r="A247" s="19"/>
      <c r="B247" s="19"/>
      <c r="C247" s="48" t="s">
        <v>473</v>
      </c>
      <c r="D247" s="48" t="s">
        <v>969</v>
      </c>
      <c r="E247" s="19" t="s">
        <v>1059</v>
      </c>
      <c r="F247" s="7">
        <v>0</v>
      </c>
      <c r="G247" s="19"/>
      <c r="J247" s="39" t="s">
        <v>1087</v>
      </c>
      <c r="K247" s="39" t="s">
        <v>1087</v>
      </c>
      <c r="L247" s="39" t="s">
        <v>1087</v>
      </c>
      <c r="M247" s="39" t="s">
        <v>1087</v>
      </c>
      <c r="N247" s="39" t="s">
        <v>1087</v>
      </c>
      <c r="O247" s="39" t="s">
        <v>1087</v>
      </c>
      <c r="P247" s="39" t="s">
        <v>1087</v>
      </c>
      <c r="Q247" s="39" t="s">
        <v>1087</v>
      </c>
      <c r="R247" s="39" t="s">
        <v>1087</v>
      </c>
      <c r="S247" s="39" t="s">
        <v>1087</v>
      </c>
      <c r="T247" s="39" t="s">
        <v>1087</v>
      </c>
      <c r="U247" s="39" t="s">
        <v>1087</v>
      </c>
      <c r="V247" s="39" t="s">
        <v>1087</v>
      </c>
      <c r="W247" s="39" t="s">
        <v>1087</v>
      </c>
      <c r="X247" s="39" t="s">
        <v>1087</v>
      </c>
      <c r="Y247" s="39" t="s">
        <v>1087</v>
      </c>
      <c r="Z247" s="39" t="s">
        <v>1087</v>
      </c>
      <c r="AA247" s="39" t="s">
        <v>1086</v>
      </c>
      <c r="AB247" s="39" t="s">
        <v>1087</v>
      </c>
      <c r="AC247" s="39" t="s">
        <v>1086</v>
      </c>
    </row>
    <row r="248" spans="1:29" s="38" customFormat="1" ht="97.05" customHeight="1" x14ac:dyDescent="0.3">
      <c r="A248" s="19"/>
      <c r="B248" s="19"/>
      <c r="C248" s="48" t="s">
        <v>474</v>
      </c>
      <c r="D248" s="48" t="s">
        <v>921</v>
      </c>
      <c r="E248" s="19" t="s">
        <v>1039</v>
      </c>
      <c r="F248" s="7">
        <v>0</v>
      </c>
      <c r="G248" s="19"/>
      <c r="J248" s="39" t="s">
        <v>1087</v>
      </c>
      <c r="K248" s="39" t="s">
        <v>1087</v>
      </c>
      <c r="L248" s="39" t="s">
        <v>1087</v>
      </c>
      <c r="M248" s="39" t="s">
        <v>1087</v>
      </c>
      <c r="N248" s="39" t="s">
        <v>1087</v>
      </c>
      <c r="O248" s="39" t="s">
        <v>1087</v>
      </c>
      <c r="P248" s="39" t="s">
        <v>1087</v>
      </c>
      <c r="Q248" s="39" t="s">
        <v>1087</v>
      </c>
      <c r="R248" s="39" t="s">
        <v>1087</v>
      </c>
      <c r="S248" s="39" t="s">
        <v>1087</v>
      </c>
      <c r="T248" s="39" t="s">
        <v>1087</v>
      </c>
      <c r="U248" s="39" t="s">
        <v>1087</v>
      </c>
      <c r="V248" s="39" t="s">
        <v>1087</v>
      </c>
      <c r="W248" s="39" t="s">
        <v>1087</v>
      </c>
      <c r="X248" s="39" t="s">
        <v>1087</v>
      </c>
      <c r="Y248" s="39" t="s">
        <v>1087</v>
      </c>
      <c r="Z248" s="39" t="s">
        <v>1087</v>
      </c>
      <c r="AA248" s="39" t="s">
        <v>1087</v>
      </c>
      <c r="AB248" s="39" t="s">
        <v>1087</v>
      </c>
      <c r="AC248" s="39" t="s">
        <v>1086</v>
      </c>
    </row>
    <row r="249" spans="1:29" s="38" customFormat="1" ht="97.05" customHeight="1" x14ac:dyDescent="0.3">
      <c r="A249" s="19"/>
      <c r="B249" s="19"/>
      <c r="C249" s="48" t="s">
        <v>475</v>
      </c>
      <c r="D249" s="48" t="s">
        <v>922</v>
      </c>
      <c r="E249" s="19" t="s">
        <v>1043</v>
      </c>
      <c r="F249" s="7">
        <v>0</v>
      </c>
      <c r="G249" s="19"/>
      <c r="J249" s="39" t="s">
        <v>1086</v>
      </c>
      <c r="K249" s="39" t="s">
        <v>1087</v>
      </c>
      <c r="L249" s="39" t="s">
        <v>1087</v>
      </c>
      <c r="M249" s="39" t="s">
        <v>1087</v>
      </c>
      <c r="N249" s="39" t="s">
        <v>1086</v>
      </c>
      <c r="O249" s="39" t="s">
        <v>1086</v>
      </c>
      <c r="P249" s="39" t="s">
        <v>1087</v>
      </c>
      <c r="Q249" s="39" t="s">
        <v>1087</v>
      </c>
      <c r="R249" s="39" t="s">
        <v>1087</v>
      </c>
      <c r="S249" s="39" t="s">
        <v>1087</v>
      </c>
      <c r="T249" s="39" t="s">
        <v>1087</v>
      </c>
      <c r="U249" s="39" t="s">
        <v>1087</v>
      </c>
      <c r="V249" s="39" t="s">
        <v>1087</v>
      </c>
      <c r="W249" s="39" t="s">
        <v>1087</v>
      </c>
      <c r="X249" s="39" t="s">
        <v>1087</v>
      </c>
      <c r="Y249" s="39" t="s">
        <v>1087</v>
      </c>
      <c r="Z249" s="39" t="s">
        <v>1086</v>
      </c>
      <c r="AA249" s="39" t="s">
        <v>1086</v>
      </c>
      <c r="AB249" s="39" t="s">
        <v>1087</v>
      </c>
      <c r="AC249" s="39" t="s">
        <v>1086</v>
      </c>
    </row>
    <row r="250" spans="1:29" s="38" customFormat="1" ht="76.95" customHeight="1" x14ac:dyDescent="0.3">
      <c r="A250" s="19"/>
      <c r="B250" s="19"/>
      <c r="C250" s="48" t="s">
        <v>476</v>
      </c>
      <c r="D250" s="48" t="s">
        <v>923</v>
      </c>
      <c r="E250" s="19" t="s">
        <v>1050</v>
      </c>
      <c r="F250" s="7">
        <v>0</v>
      </c>
      <c r="G250" s="19"/>
      <c r="J250" s="39" t="s">
        <v>1086</v>
      </c>
      <c r="K250" s="39" t="s">
        <v>1086</v>
      </c>
      <c r="L250" s="39" t="s">
        <v>1086</v>
      </c>
      <c r="M250" s="39" t="s">
        <v>1086</v>
      </c>
      <c r="N250" s="39" t="s">
        <v>1086</v>
      </c>
      <c r="O250" s="39" t="s">
        <v>1086</v>
      </c>
      <c r="P250" s="39" t="s">
        <v>1086</v>
      </c>
      <c r="Q250" s="39" t="s">
        <v>1086</v>
      </c>
      <c r="R250" s="39" t="s">
        <v>1086</v>
      </c>
      <c r="S250" s="39" t="s">
        <v>1086</v>
      </c>
      <c r="T250" s="39" t="s">
        <v>1086</v>
      </c>
      <c r="U250" s="39" t="s">
        <v>1086</v>
      </c>
      <c r="V250" s="39" t="s">
        <v>1086</v>
      </c>
      <c r="W250" s="39" t="s">
        <v>1086</v>
      </c>
      <c r="X250" s="39" t="s">
        <v>1086</v>
      </c>
      <c r="Y250" s="39" t="s">
        <v>1086</v>
      </c>
      <c r="Z250" s="39" t="s">
        <v>1086</v>
      </c>
      <c r="AA250" s="39" t="s">
        <v>1086</v>
      </c>
      <c r="AB250" s="39" t="s">
        <v>1086</v>
      </c>
      <c r="AC250" s="39" t="s">
        <v>1086</v>
      </c>
    </row>
    <row r="251" spans="1:29" s="38" customFormat="1" ht="81.599999999999994" x14ac:dyDescent="0.3">
      <c r="A251" s="40" t="s">
        <v>477</v>
      </c>
      <c r="B251" s="40" t="s">
        <v>478</v>
      </c>
      <c r="C251" s="48" t="s">
        <v>479</v>
      </c>
      <c r="D251" s="48" t="s">
        <v>860</v>
      </c>
      <c r="E251" s="19" t="s">
        <v>1059</v>
      </c>
      <c r="F251" s="7">
        <v>0</v>
      </c>
      <c r="G251" s="41"/>
      <c r="J251" s="39" t="s">
        <v>1086</v>
      </c>
      <c r="K251" s="39" t="s">
        <v>1086</v>
      </c>
      <c r="L251" s="39" t="s">
        <v>1086</v>
      </c>
      <c r="M251" s="39" t="s">
        <v>1086</v>
      </c>
      <c r="N251" s="39" t="s">
        <v>1086</v>
      </c>
      <c r="O251" s="39" t="s">
        <v>1086</v>
      </c>
      <c r="P251" s="39" t="s">
        <v>1086</v>
      </c>
      <c r="Q251" s="39" t="s">
        <v>1086</v>
      </c>
      <c r="R251" s="39" t="s">
        <v>1086</v>
      </c>
      <c r="S251" s="39" t="s">
        <v>1086</v>
      </c>
      <c r="T251" s="39" t="s">
        <v>1086</v>
      </c>
      <c r="U251" s="39" t="s">
        <v>1086</v>
      </c>
      <c r="V251" s="39" t="s">
        <v>1086</v>
      </c>
      <c r="W251" s="39" t="s">
        <v>1086</v>
      </c>
      <c r="X251" s="39" t="s">
        <v>1086</v>
      </c>
      <c r="Y251" s="39" t="s">
        <v>1086</v>
      </c>
      <c r="Z251" s="39" t="s">
        <v>1086</v>
      </c>
      <c r="AA251" s="39" t="s">
        <v>1086</v>
      </c>
      <c r="AB251" s="39" t="s">
        <v>1086</v>
      </c>
      <c r="AC251" s="39" t="s">
        <v>1086</v>
      </c>
    </row>
    <row r="252" spans="1:29" s="38" customFormat="1" ht="106.05" customHeight="1" x14ac:dyDescent="0.3">
      <c r="A252" s="19"/>
      <c r="B252" s="19"/>
      <c r="C252" s="48" t="s">
        <v>480</v>
      </c>
      <c r="D252" s="48" t="s">
        <v>481</v>
      </c>
      <c r="E252" s="19" t="s">
        <v>1043</v>
      </c>
      <c r="F252" s="7">
        <v>0</v>
      </c>
      <c r="G252" s="41"/>
      <c r="J252" s="39" t="s">
        <v>1086</v>
      </c>
      <c r="K252" s="39" t="s">
        <v>1086</v>
      </c>
      <c r="L252" s="39" t="s">
        <v>1086</v>
      </c>
      <c r="M252" s="39" t="s">
        <v>1086</v>
      </c>
      <c r="N252" s="39" t="s">
        <v>1086</v>
      </c>
      <c r="O252" s="39" t="s">
        <v>1086</v>
      </c>
      <c r="P252" s="39" t="s">
        <v>1086</v>
      </c>
      <c r="Q252" s="39" t="s">
        <v>1086</v>
      </c>
      <c r="R252" s="39" t="s">
        <v>1086</v>
      </c>
      <c r="S252" s="39" t="s">
        <v>1086</v>
      </c>
      <c r="T252" s="39" t="s">
        <v>1086</v>
      </c>
      <c r="U252" s="39" t="s">
        <v>1086</v>
      </c>
      <c r="V252" s="39" t="s">
        <v>1086</v>
      </c>
      <c r="W252" s="39" t="s">
        <v>1086</v>
      </c>
      <c r="X252" s="39" t="s">
        <v>1086</v>
      </c>
      <c r="Y252" s="39" t="s">
        <v>1086</v>
      </c>
      <c r="Z252" s="39" t="s">
        <v>1086</v>
      </c>
      <c r="AA252" s="39" t="s">
        <v>1086</v>
      </c>
      <c r="AB252" s="39" t="s">
        <v>1086</v>
      </c>
      <c r="AC252" s="39" t="s">
        <v>1086</v>
      </c>
    </row>
    <row r="253" spans="1:29" s="38" customFormat="1" ht="103.95" customHeight="1" x14ac:dyDescent="0.3">
      <c r="A253" s="19"/>
      <c r="B253" s="19"/>
      <c r="C253" s="48" t="s">
        <v>482</v>
      </c>
      <c r="D253" s="48" t="s">
        <v>856</v>
      </c>
      <c r="E253" s="19" t="s">
        <v>1041</v>
      </c>
      <c r="F253" s="7">
        <v>0</v>
      </c>
      <c r="G253" s="41"/>
      <c r="J253" s="39" t="s">
        <v>1086</v>
      </c>
      <c r="K253" s="39" t="s">
        <v>1086</v>
      </c>
      <c r="L253" s="39" t="s">
        <v>1086</v>
      </c>
      <c r="M253" s="39" t="s">
        <v>1086</v>
      </c>
      <c r="N253" s="39" t="s">
        <v>1086</v>
      </c>
      <c r="O253" s="39" t="s">
        <v>1086</v>
      </c>
      <c r="P253" s="39" t="s">
        <v>1086</v>
      </c>
      <c r="Q253" s="39" t="s">
        <v>1086</v>
      </c>
      <c r="R253" s="39" t="s">
        <v>1086</v>
      </c>
      <c r="S253" s="39" t="s">
        <v>1086</v>
      </c>
      <c r="T253" s="39" t="s">
        <v>1086</v>
      </c>
      <c r="U253" s="39" t="s">
        <v>1086</v>
      </c>
      <c r="V253" s="39" t="s">
        <v>1086</v>
      </c>
      <c r="W253" s="39" t="s">
        <v>1086</v>
      </c>
      <c r="X253" s="39" t="s">
        <v>1086</v>
      </c>
      <c r="Y253" s="39" t="s">
        <v>1086</v>
      </c>
      <c r="Z253" s="39" t="s">
        <v>1086</v>
      </c>
      <c r="AA253" s="39" t="s">
        <v>1086</v>
      </c>
      <c r="AB253" s="39" t="s">
        <v>1086</v>
      </c>
      <c r="AC253" s="39" t="s">
        <v>1086</v>
      </c>
    </row>
    <row r="254" spans="1:29" s="38" customFormat="1" ht="102" x14ac:dyDescent="0.3">
      <c r="A254" s="19"/>
      <c r="B254" s="19"/>
      <c r="C254" s="48" t="s">
        <v>483</v>
      </c>
      <c r="D254" s="48" t="s">
        <v>920</v>
      </c>
      <c r="E254" s="19" t="s">
        <v>1047</v>
      </c>
      <c r="F254" s="7">
        <v>0</v>
      </c>
      <c r="G254" s="19"/>
      <c r="J254" s="39" t="s">
        <v>1086</v>
      </c>
      <c r="K254" s="39" t="s">
        <v>1086</v>
      </c>
      <c r="L254" s="39" t="s">
        <v>1086</v>
      </c>
      <c r="M254" s="39" t="s">
        <v>1086</v>
      </c>
      <c r="N254" s="39" t="s">
        <v>1086</v>
      </c>
      <c r="O254" s="39" t="s">
        <v>1086</v>
      </c>
      <c r="P254" s="39" t="s">
        <v>1086</v>
      </c>
      <c r="Q254" s="39" t="s">
        <v>1086</v>
      </c>
      <c r="R254" s="39" t="s">
        <v>1086</v>
      </c>
      <c r="S254" s="39" t="s">
        <v>1086</v>
      </c>
      <c r="T254" s="39" t="s">
        <v>1086</v>
      </c>
      <c r="U254" s="39" t="s">
        <v>1086</v>
      </c>
      <c r="V254" s="39" t="s">
        <v>1086</v>
      </c>
      <c r="W254" s="39" t="s">
        <v>1086</v>
      </c>
      <c r="X254" s="39" t="s">
        <v>1086</v>
      </c>
      <c r="Y254" s="39" t="s">
        <v>1086</v>
      </c>
      <c r="Z254" s="39" t="s">
        <v>1086</v>
      </c>
      <c r="AA254" s="39" t="s">
        <v>1086</v>
      </c>
      <c r="AB254" s="39" t="s">
        <v>1086</v>
      </c>
      <c r="AC254" s="39" t="s">
        <v>1086</v>
      </c>
    </row>
    <row r="255" spans="1:29" s="38" customFormat="1" ht="122.4" x14ac:dyDescent="0.3">
      <c r="A255" s="19"/>
      <c r="B255" s="19"/>
      <c r="C255" s="48" t="s">
        <v>484</v>
      </c>
      <c r="D255" s="48" t="s">
        <v>970</v>
      </c>
      <c r="E255" s="19" t="s">
        <v>1043</v>
      </c>
      <c r="F255" s="7">
        <v>0</v>
      </c>
      <c r="G255" s="41"/>
      <c r="H255" s="42"/>
      <c r="J255" s="39" t="s">
        <v>1087</v>
      </c>
      <c r="K255" s="39" t="s">
        <v>1087</v>
      </c>
      <c r="L255" s="39" t="s">
        <v>1087</v>
      </c>
      <c r="M255" s="39" t="s">
        <v>1087</v>
      </c>
      <c r="N255" s="39" t="s">
        <v>1087</v>
      </c>
      <c r="O255" s="39" t="s">
        <v>1087</v>
      </c>
      <c r="P255" s="39" t="s">
        <v>1087</v>
      </c>
      <c r="Q255" s="39" t="s">
        <v>1087</v>
      </c>
      <c r="R255" s="39" t="s">
        <v>1087</v>
      </c>
      <c r="S255" s="39" t="s">
        <v>1087</v>
      </c>
      <c r="T255" s="39" t="s">
        <v>1087</v>
      </c>
      <c r="U255" s="39" t="s">
        <v>1087</v>
      </c>
      <c r="V255" s="39" t="s">
        <v>1087</v>
      </c>
      <c r="W255" s="39" t="s">
        <v>1087</v>
      </c>
      <c r="X255" s="39" t="s">
        <v>1087</v>
      </c>
      <c r="Y255" s="39" t="s">
        <v>1087</v>
      </c>
      <c r="Z255" s="39" t="s">
        <v>1087</v>
      </c>
      <c r="AA255" s="39" t="s">
        <v>1086</v>
      </c>
      <c r="AB255" s="39" t="s">
        <v>1087</v>
      </c>
      <c r="AC255" s="39" t="s">
        <v>1086</v>
      </c>
    </row>
    <row r="256" spans="1:29" s="38" customFormat="1" ht="55.95" customHeight="1" x14ac:dyDescent="0.3">
      <c r="A256" s="40" t="s">
        <v>485</v>
      </c>
      <c r="B256" s="40" t="s">
        <v>486</v>
      </c>
      <c r="C256" s="48" t="s">
        <v>487</v>
      </c>
      <c r="D256" s="48" t="s">
        <v>857</v>
      </c>
      <c r="E256" s="19" t="s">
        <v>1059</v>
      </c>
      <c r="F256" s="7">
        <v>0</v>
      </c>
      <c r="G256" s="19"/>
      <c r="J256" s="39" t="s">
        <v>1087</v>
      </c>
      <c r="K256" s="39" t="s">
        <v>1087</v>
      </c>
      <c r="L256" s="39" t="s">
        <v>1087</v>
      </c>
      <c r="M256" s="39" t="s">
        <v>1087</v>
      </c>
      <c r="N256" s="39" t="s">
        <v>1087</v>
      </c>
      <c r="O256" s="39" t="s">
        <v>1087</v>
      </c>
      <c r="P256" s="39" t="s">
        <v>1087</v>
      </c>
      <c r="Q256" s="39" t="s">
        <v>1087</v>
      </c>
      <c r="R256" s="39" t="s">
        <v>1087</v>
      </c>
      <c r="S256" s="39" t="s">
        <v>1087</v>
      </c>
      <c r="T256" s="39" t="s">
        <v>1087</v>
      </c>
      <c r="U256" s="39" t="s">
        <v>1087</v>
      </c>
      <c r="V256" s="39" t="s">
        <v>1087</v>
      </c>
      <c r="W256" s="39" t="s">
        <v>1086</v>
      </c>
      <c r="X256" s="39" t="s">
        <v>1087</v>
      </c>
      <c r="Y256" s="39" t="s">
        <v>1087</v>
      </c>
      <c r="Z256" s="39" t="s">
        <v>1086</v>
      </c>
      <c r="AA256" s="39" t="s">
        <v>1087</v>
      </c>
      <c r="AB256" s="39" t="s">
        <v>1087</v>
      </c>
      <c r="AC256" s="39" t="s">
        <v>1086</v>
      </c>
    </row>
    <row r="257" spans="1:29" s="38" customFormat="1" ht="79.05" customHeight="1" x14ac:dyDescent="0.3">
      <c r="A257" s="19"/>
      <c r="B257" s="19"/>
      <c r="C257" s="48" t="s">
        <v>488</v>
      </c>
      <c r="D257" s="48" t="s">
        <v>489</v>
      </c>
      <c r="E257" s="19" t="s">
        <v>1043</v>
      </c>
      <c r="F257" s="7">
        <v>0</v>
      </c>
      <c r="G257" s="19"/>
      <c r="J257" s="39" t="s">
        <v>1086</v>
      </c>
      <c r="K257" s="39" t="s">
        <v>1086</v>
      </c>
      <c r="L257" s="39" t="s">
        <v>1086</v>
      </c>
      <c r="M257" s="39" t="s">
        <v>1086</v>
      </c>
      <c r="N257" s="39" t="s">
        <v>1086</v>
      </c>
      <c r="O257" s="39" t="s">
        <v>1086</v>
      </c>
      <c r="P257" s="39" t="s">
        <v>1086</v>
      </c>
      <c r="Q257" s="39" t="s">
        <v>1086</v>
      </c>
      <c r="R257" s="39" t="s">
        <v>1086</v>
      </c>
      <c r="S257" s="39" t="s">
        <v>1086</v>
      </c>
      <c r="T257" s="39" t="s">
        <v>1086</v>
      </c>
      <c r="U257" s="39" t="s">
        <v>1086</v>
      </c>
      <c r="V257" s="39" t="s">
        <v>1086</v>
      </c>
      <c r="W257" s="39" t="s">
        <v>1086</v>
      </c>
      <c r="X257" s="39" t="s">
        <v>1086</v>
      </c>
      <c r="Y257" s="39" t="s">
        <v>1086</v>
      </c>
      <c r="Z257" s="39" t="s">
        <v>1086</v>
      </c>
      <c r="AA257" s="39" t="s">
        <v>1086</v>
      </c>
      <c r="AB257" s="39" t="s">
        <v>1086</v>
      </c>
      <c r="AC257" s="39" t="s">
        <v>1086</v>
      </c>
    </row>
    <row r="258" spans="1:29" s="38" customFormat="1" ht="82.95" customHeight="1" x14ac:dyDescent="0.3">
      <c r="A258" s="19"/>
      <c r="B258" s="19"/>
      <c r="C258" s="48" t="s">
        <v>490</v>
      </c>
      <c r="D258" s="48" t="s">
        <v>491</v>
      </c>
      <c r="E258" s="19" t="s">
        <v>1059</v>
      </c>
      <c r="F258" s="7">
        <v>0</v>
      </c>
      <c r="G258" s="19"/>
      <c r="J258" s="39" t="s">
        <v>1086</v>
      </c>
      <c r="K258" s="39" t="s">
        <v>1086</v>
      </c>
      <c r="L258" s="39" t="s">
        <v>1086</v>
      </c>
      <c r="M258" s="39" t="s">
        <v>1086</v>
      </c>
      <c r="N258" s="39" t="s">
        <v>1086</v>
      </c>
      <c r="O258" s="39" t="s">
        <v>1086</v>
      </c>
      <c r="P258" s="39" t="s">
        <v>1086</v>
      </c>
      <c r="Q258" s="39" t="s">
        <v>1086</v>
      </c>
      <c r="R258" s="39" t="s">
        <v>1086</v>
      </c>
      <c r="S258" s="39" t="s">
        <v>1086</v>
      </c>
      <c r="T258" s="39" t="s">
        <v>1086</v>
      </c>
      <c r="U258" s="39" t="s">
        <v>1086</v>
      </c>
      <c r="V258" s="39" t="s">
        <v>1086</v>
      </c>
      <c r="W258" s="39" t="s">
        <v>1086</v>
      </c>
      <c r="X258" s="39" t="s">
        <v>1086</v>
      </c>
      <c r="Y258" s="39" t="s">
        <v>1086</v>
      </c>
      <c r="Z258" s="39" t="s">
        <v>1086</v>
      </c>
      <c r="AA258" s="39" t="s">
        <v>1086</v>
      </c>
      <c r="AB258" s="39" t="s">
        <v>1086</v>
      </c>
      <c r="AC258" s="39" t="s">
        <v>1086</v>
      </c>
    </row>
    <row r="259" spans="1:29" s="38" customFormat="1" ht="76.05" customHeight="1" x14ac:dyDescent="0.3">
      <c r="A259" s="19"/>
      <c r="B259" s="19"/>
      <c r="C259" s="48" t="s">
        <v>492</v>
      </c>
      <c r="D259" s="48" t="s">
        <v>858</v>
      </c>
      <c r="E259" s="19" t="s">
        <v>1059</v>
      </c>
      <c r="F259" s="7">
        <v>0</v>
      </c>
      <c r="G259" s="19"/>
      <c r="J259" s="39" t="s">
        <v>1086</v>
      </c>
      <c r="K259" s="39" t="s">
        <v>1086</v>
      </c>
      <c r="L259" s="39" t="s">
        <v>1086</v>
      </c>
      <c r="M259" s="39" t="s">
        <v>1086</v>
      </c>
      <c r="N259" s="39" t="s">
        <v>1086</v>
      </c>
      <c r="O259" s="39" t="s">
        <v>1086</v>
      </c>
      <c r="P259" s="39" t="s">
        <v>1086</v>
      </c>
      <c r="Q259" s="39" t="s">
        <v>1086</v>
      </c>
      <c r="R259" s="39" t="s">
        <v>1086</v>
      </c>
      <c r="S259" s="39" t="s">
        <v>1086</v>
      </c>
      <c r="T259" s="39" t="s">
        <v>1086</v>
      </c>
      <c r="U259" s="39" t="s">
        <v>1086</v>
      </c>
      <c r="V259" s="39" t="s">
        <v>1086</v>
      </c>
      <c r="W259" s="39" t="s">
        <v>1086</v>
      </c>
      <c r="X259" s="39" t="s">
        <v>1086</v>
      </c>
      <c r="Y259" s="39" t="s">
        <v>1086</v>
      </c>
      <c r="Z259" s="39" t="s">
        <v>1086</v>
      </c>
      <c r="AA259" s="39" t="s">
        <v>1086</v>
      </c>
      <c r="AB259" s="39" t="s">
        <v>1086</v>
      </c>
      <c r="AC259" s="39" t="s">
        <v>1086</v>
      </c>
    </row>
    <row r="260" spans="1:29" s="38" customFormat="1" ht="115.95" customHeight="1" x14ac:dyDescent="0.3">
      <c r="A260" s="19"/>
      <c r="B260" s="19"/>
      <c r="C260" s="48" t="s">
        <v>493</v>
      </c>
      <c r="D260" s="48" t="s">
        <v>971</v>
      </c>
      <c r="E260" s="19" t="s">
        <v>1043</v>
      </c>
      <c r="F260" s="7">
        <v>0</v>
      </c>
      <c r="G260" s="19"/>
      <c r="J260" s="39" t="s">
        <v>1086</v>
      </c>
      <c r="K260" s="39" t="s">
        <v>1086</v>
      </c>
      <c r="L260" s="39" t="s">
        <v>1086</v>
      </c>
      <c r="M260" s="39" t="s">
        <v>1086</v>
      </c>
      <c r="N260" s="39" t="s">
        <v>1086</v>
      </c>
      <c r="O260" s="39" t="s">
        <v>1086</v>
      </c>
      <c r="P260" s="39" t="s">
        <v>1086</v>
      </c>
      <c r="Q260" s="39" t="s">
        <v>1086</v>
      </c>
      <c r="R260" s="39" t="s">
        <v>1086</v>
      </c>
      <c r="S260" s="39" t="s">
        <v>1086</v>
      </c>
      <c r="T260" s="39" t="s">
        <v>1086</v>
      </c>
      <c r="U260" s="39" t="s">
        <v>1086</v>
      </c>
      <c r="V260" s="39" t="s">
        <v>1086</v>
      </c>
      <c r="W260" s="39" t="s">
        <v>1086</v>
      </c>
      <c r="X260" s="39" t="s">
        <v>1086</v>
      </c>
      <c r="Y260" s="39" t="s">
        <v>1086</v>
      </c>
      <c r="Z260" s="39" t="s">
        <v>1086</v>
      </c>
      <c r="AA260" s="39" t="s">
        <v>1086</v>
      </c>
      <c r="AB260" s="39" t="s">
        <v>1086</v>
      </c>
      <c r="AC260" s="39" t="s">
        <v>1086</v>
      </c>
    </row>
    <row r="261" spans="1:29" s="38" customFormat="1" ht="61.2" x14ac:dyDescent="0.3">
      <c r="A261" s="40" t="s">
        <v>494</v>
      </c>
      <c r="B261" s="40" t="s">
        <v>495</v>
      </c>
      <c r="C261" s="48" t="s">
        <v>496</v>
      </c>
      <c r="D261" s="48" t="s">
        <v>497</v>
      </c>
      <c r="E261" s="19" t="s">
        <v>1041</v>
      </c>
      <c r="F261" s="7">
        <v>0</v>
      </c>
      <c r="G261" s="19"/>
      <c r="J261" s="39" t="s">
        <v>1086</v>
      </c>
      <c r="K261" s="39" t="s">
        <v>1086</v>
      </c>
      <c r="L261" s="39" t="s">
        <v>1086</v>
      </c>
      <c r="M261" s="39" t="s">
        <v>1086</v>
      </c>
      <c r="N261" s="39" t="s">
        <v>1086</v>
      </c>
      <c r="O261" s="39" t="s">
        <v>1086</v>
      </c>
      <c r="P261" s="39" t="s">
        <v>1086</v>
      </c>
      <c r="Q261" s="39" t="s">
        <v>1086</v>
      </c>
      <c r="R261" s="39" t="s">
        <v>1086</v>
      </c>
      <c r="S261" s="39" t="s">
        <v>1086</v>
      </c>
      <c r="T261" s="39" t="s">
        <v>1086</v>
      </c>
      <c r="U261" s="39" t="s">
        <v>1086</v>
      </c>
      <c r="V261" s="39" t="s">
        <v>1086</v>
      </c>
      <c r="W261" s="39" t="s">
        <v>1086</v>
      </c>
      <c r="X261" s="39" t="s">
        <v>1086</v>
      </c>
      <c r="Y261" s="39" t="s">
        <v>1086</v>
      </c>
      <c r="Z261" s="39" t="s">
        <v>1086</v>
      </c>
      <c r="AA261" s="39" t="s">
        <v>1086</v>
      </c>
      <c r="AB261" s="39" t="s">
        <v>1086</v>
      </c>
      <c r="AC261" s="39" t="s">
        <v>1086</v>
      </c>
    </row>
    <row r="262" spans="1:29" s="38" customFormat="1" ht="103.05" customHeight="1" x14ac:dyDescent="0.3">
      <c r="A262" s="19"/>
      <c r="B262" s="19"/>
      <c r="C262" s="48" t="s">
        <v>498</v>
      </c>
      <c r="D262" s="48" t="s">
        <v>499</v>
      </c>
      <c r="E262" s="19" t="s">
        <v>1060</v>
      </c>
      <c r="F262" s="7">
        <v>0</v>
      </c>
      <c r="G262" s="19"/>
      <c r="J262" s="39" t="s">
        <v>1087</v>
      </c>
      <c r="K262" s="39" t="s">
        <v>1087</v>
      </c>
      <c r="L262" s="39" t="s">
        <v>1087</v>
      </c>
      <c r="M262" s="39" t="s">
        <v>1086</v>
      </c>
      <c r="N262" s="39" t="s">
        <v>1087</v>
      </c>
      <c r="O262" s="39" t="s">
        <v>1087</v>
      </c>
      <c r="P262" s="39" t="s">
        <v>1086</v>
      </c>
      <c r="Q262" s="39" t="s">
        <v>1087</v>
      </c>
      <c r="R262" s="39" t="s">
        <v>1086</v>
      </c>
      <c r="S262" s="39" t="s">
        <v>1087</v>
      </c>
      <c r="T262" s="39" t="s">
        <v>1086</v>
      </c>
      <c r="U262" s="39" t="s">
        <v>1086</v>
      </c>
      <c r="V262" s="39" t="s">
        <v>1087</v>
      </c>
      <c r="W262" s="39" t="s">
        <v>1087</v>
      </c>
      <c r="X262" s="39" t="s">
        <v>1087</v>
      </c>
      <c r="Y262" s="39" t="s">
        <v>1087</v>
      </c>
      <c r="Z262" s="39" t="s">
        <v>1087</v>
      </c>
      <c r="AA262" s="39" t="s">
        <v>1087</v>
      </c>
      <c r="AB262" s="39" t="s">
        <v>1087</v>
      </c>
      <c r="AC262" s="39" t="s">
        <v>1087</v>
      </c>
    </row>
    <row r="263" spans="1:29" s="38" customFormat="1" ht="127.05" customHeight="1" x14ac:dyDescent="0.3">
      <c r="A263" s="19"/>
      <c r="B263" s="19"/>
      <c r="C263" s="48" t="s">
        <v>500</v>
      </c>
      <c r="D263" s="48" t="s">
        <v>972</v>
      </c>
      <c r="E263" s="19" t="s">
        <v>1041</v>
      </c>
      <c r="F263" s="7">
        <v>0</v>
      </c>
      <c r="G263" s="19"/>
      <c r="J263" s="39" t="s">
        <v>1086</v>
      </c>
      <c r="K263" s="39" t="s">
        <v>1086</v>
      </c>
      <c r="L263" s="39" t="s">
        <v>1086</v>
      </c>
      <c r="M263" s="39" t="s">
        <v>1086</v>
      </c>
      <c r="N263" s="39" t="s">
        <v>1086</v>
      </c>
      <c r="O263" s="39" t="s">
        <v>1086</v>
      </c>
      <c r="P263" s="39" t="s">
        <v>1086</v>
      </c>
      <c r="Q263" s="39" t="s">
        <v>1086</v>
      </c>
      <c r="R263" s="39" t="s">
        <v>1086</v>
      </c>
      <c r="S263" s="39" t="s">
        <v>1086</v>
      </c>
      <c r="T263" s="39" t="s">
        <v>1086</v>
      </c>
      <c r="U263" s="39" t="s">
        <v>1086</v>
      </c>
      <c r="V263" s="39" t="s">
        <v>1086</v>
      </c>
      <c r="W263" s="39" t="s">
        <v>1086</v>
      </c>
      <c r="X263" s="39" t="s">
        <v>1086</v>
      </c>
      <c r="Y263" s="39" t="s">
        <v>1086</v>
      </c>
      <c r="Z263" s="39" t="s">
        <v>1086</v>
      </c>
      <c r="AA263" s="39" t="s">
        <v>1086</v>
      </c>
      <c r="AB263" s="39" t="s">
        <v>1086</v>
      </c>
      <c r="AC263" s="39" t="s">
        <v>1086</v>
      </c>
    </row>
    <row r="264" spans="1:29" s="38" customFormat="1" ht="109.05" customHeight="1" x14ac:dyDescent="0.3">
      <c r="A264" s="19"/>
      <c r="B264" s="19"/>
      <c r="C264" s="48" t="s">
        <v>501</v>
      </c>
      <c r="D264" s="48" t="s">
        <v>502</v>
      </c>
      <c r="E264" s="19" t="s">
        <v>1041</v>
      </c>
      <c r="F264" s="7">
        <v>0</v>
      </c>
      <c r="G264" s="19"/>
      <c r="J264" s="39" t="s">
        <v>1087</v>
      </c>
      <c r="K264" s="39" t="s">
        <v>1087</v>
      </c>
      <c r="L264" s="39" t="s">
        <v>1087</v>
      </c>
      <c r="M264" s="39" t="s">
        <v>1086</v>
      </c>
      <c r="N264" s="39" t="s">
        <v>1087</v>
      </c>
      <c r="O264" s="39" t="s">
        <v>1087</v>
      </c>
      <c r="P264" s="39" t="s">
        <v>1087</v>
      </c>
      <c r="Q264" s="39" t="s">
        <v>1087</v>
      </c>
      <c r="R264" s="39" t="s">
        <v>1086</v>
      </c>
      <c r="S264" s="39" t="s">
        <v>1087</v>
      </c>
      <c r="T264" s="39" t="s">
        <v>1086</v>
      </c>
      <c r="U264" s="39" t="s">
        <v>1086</v>
      </c>
      <c r="V264" s="39" t="s">
        <v>1087</v>
      </c>
      <c r="W264" s="39" t="s">
        <v>1087</v>
      </c>
      <c r="X264" s="39" t="s">
        <v>1087</v>
      </c>
      <c r="Y264" s="39" t="s">
        <v>1087</v>
      </c>
      <c r="Z264" s="39" t="s">
        <v>1087</v>
      </c>
      <c r="AA264" s="39" t="s">
        <v>1087</v>
      </c>
      <c r="AB264" s="39" t="s">
        <v>1087</v>
      </c>
      <c r="AC264" s="39" t="s">
        <v>1086</v>
      </c>
    </row>
    <row r="265" spans="1:29" s="38" customFormat="1" ht="109.05" customHeight="1" x14ac:dyDescent="0.3">
      <c r="A265" s="19"/>
      <c r="B265" s="19"/>
      <c r="C265" s="48" t="s">
        <v>503</v>
      </c>
      <c r="D265" s="48" t="s">
        <v>504</v>
      </c>
      <c r="E265" s="19" t="s">
        <v>1059</v>
      </c>
      <c r="F265" s="7">
        <v>0</v>
      </c>
      <c r="G265" s="19"/>
      <c r="J265" s="39" t="s">
        <v>1086</v>
      </c>
      <c r="K265" s="39" t="s">
        <v>1086</v>
      </c>
      <c r="L265" s="39" t="s">
        <v>1086</v>
      </c>
      <c r="M265" s="39" t="s">
        <v>1086</v>
      </c>
      <c r="N265" s="39" t="s">
        <v>1086</v>
      </c>
      <c r="O265" s="39" t="s">
        <v>1086</v>
      </c>
      <c r="P265" s="39" t="s">
        <v>1086</v>
      </c>
      <c r="Q265" s="39" t="s">
        <v>1086</v>
      </c>
      <c r="R265" s="39" t="s">
        <v>1086</v>
      </c>
      <c r="S265" s="39" t="s">
        <v>1086</v>
      </c>
      <c r="T265" s="39" t="s">
        <v>1086</v>
      </c>
      <c r="U265" s="39" t="s">
        <v>1086</v>
      </c>
      <c r="V265" s="39" t="s">
        <v>1086</v>
      </c>
      <c r="W265" s="39" t="s">
        <v>1086</v>
      </c>
      <c r="X265" s="39" t="s">
        <v>1086</v>
      </c>
      <c r="Y265" s="39" t="s">
        <v>1086</v>
      </c>
      <c r="Z265" s="39" t="s">
        <v>1086</v>
      </c>
      <c r="AA265" s="39" t="s">
        <v>1086</v>
      </c>
      <c r="AB265" s="39" t="s">
        <v>1086</v>
      </c>
      <c r="AC265" s="39" t="s">
        <v>1086</v>
      </c>
    </row>
    <row r="266" spans="1:29" s="38" customFormat="1" ht="79.05" customHeight="1" x14ac:dyDescent="0.3">
      <c r="A266" s="174" t="s">
        <v>505</v>
      </c>
      <c r="B266" s="175"/>
      <c r="C266" s="175"/>
      <c r="D266" s="175"/>
      <c r="E266" s="175"/>
      <c r="F266" s="175"/>
      <c r="G266" s="175"/>
      <c r="H266" s="37">
        <f>SUM(F267:F291)</f>
        <v>0</v>
      </c>
      <c r="I266" s="38">
        <f>COUNT(F267:F291)*2</f>
        <v>50</v>
      </c>
      <c r="J266" s="39"/>
      <c r="K266" s="39"/>
      <c r="L266" s="39"/>
      <c r="M266" s="39"/>
      <c r="N266" s="39"/>
      <c r="O266" s="39"/>
      <c r="P266" s="39"/>
      <c r="Q266" s="39"/>
      <c r="R266" s="39"/>
      <c r="S266" s="39"/>
      <c r="T266" s="39"/>
      <c r="U266" s="39"/>
      <c r="V266" s="39"/>
      <c r="W266" s="39"/>
      <c r="X266" s="39"/>
      <c r="Y266" s="39"/>
      <c r="Z266" s="39"/>
      <c r="AA266" s="39"/>
      <c r="AB266" s="39"/>
      <c r="AC266" s="39"/>
    </row>
    <row r="267" spans="1:29" s="38" customFormat="1" ht="102" x14ac:dyDescent="0.3">
      <c r="A267" s="40" t="s">
        <v>506</v>
      </c>
      <c r="B267" s="40" t="s">
        <v>507</v>
      </c>
      <c r="C267" s="48" t="s">
        <v>508</v>
      </c>
      <c r="D267" s="48" t="s">
        <v>509</v>
      </c>
      <c r="E267" s="19" t="s">
        <v>1043</v>
      </c>
      <c r="F267" s="7">
        <v>0</v>
      </c>
      <c r="G267" s="19"/>
      <c r="J267" s="39" t="s">
        <v>1087</v>
      </c>
      <c r="K267" s="39" t="s">
        <v>1087</v>
      </c>
      <c r="L267" s="39" t="s">
        <v>1087</v>
      </c>
      <c r="M267" s="39" t="s">
        <v>1087</v>
      </c>
      <c r="N267" s="39" t="s">
        <v>1087</v>
      </c>
      <c r="O267" s="39" t="s">
        <v>1087</v>
      </c>
      <c r="P267" s="39" t="s">
        <v>1087</v>
      </c>
      <c r="Q267" s="39" t="s">
        <v>1087</v>
      </c>
      <c r="R267" s="39" t="s">
        <v>1087</v>
      </c>
      <c r="S267" s="39" t="s">
        <v>1087</v>
      </c>
      <c r="T267" s="39" t="s">
        <v>1087</v>
      </c>
      <c r="U267" s="39" t="s">
        <v>1087</v>
      </c>
      <c r="V267" s="39" t="s">
        <v>1087</v>
      </c>
      <c r="W267" s="39" t="s">
        <v>1087</v>
      </c>
      <c r="X267" s="39" t="s">
        <v>1087</v>
      </c>
      <c r="Y267" s="39" t="s">
        <v>1087</v>
      </c>
      <c r="Z267" s="39" t="s">
        <v>1087</v>
      </c>
      <c r="AA267" s="39" t="s">
        <v>1087</v>
      </c>
      <c r="AB267" s="39" t="s">
        <v>1087</v>
      </c>
      <c r="AC267" s="39" t="s">
        <v>1086</v>
      </c>
    </row>
    <row r="268" spans="1:29" s="38" customFormat="1" ht="72" customHeight="1" x14ac:dyDescent="0.3">
      <c r="A268" s="19"/>
      <c r="B268" s="19"/>
      <c r="C268" s="48" t="s">
        <v>510</v>
      </c>
      <c r="D268" s="48" t="s">
        <v>917</v>
      </c>
      <c r="E268" s="19" t="s">
        <v>1058</v>
      </c>
      <c r="F268" s="7">
        <v>0</v>
      </c>
      <c r="G268" s="43"/>
      <c r="J268" s="39" t="s">
        <v>1086</v>
      </c>
      <c r="K268" s="39" t="s">
        <v>1086</v>
      </c>
      <c r="L268" s="39" t="s">
        <v>1086</v>
      </c>
      <c r="M268" s="39" t="s">
        <v>1086</v>
      </c>
      <c r="N268" s="39" t="s">
        <v>1086</v>
      </c>
      <c r="O268" s="39" t="s">
        <v>1086</v>
      </c>
      <c r="P268" s="39" t="s">
        <v>1086</v>
      </c>
      <c r="Q268" s="39" t="s">
        <v>1086</v>
      </c>
      <c r="R268" s="39" t="s">
        <v>1086</v>
      </c>
      <c r="S268" s="39" t="s">
        <v>1086</v>
      </c>
      <c r="T268" s="39" t="s">
        <v>1086</v>
      </c>
      <c r="U268" s="39" t="s">
        <v>1086</v>
      </c>
      <c r="V268" s="39" t="s">
        <v>1086</v>
      </c>
      <c r="W268" s="39" t="s">
        <v>1086</v>
      </c>
      <c r="X268" s="39" t="s">
        <v>1086</v>
      </c>
      <c r="Y268" s="39" t="s">
        <v>1086</v>
      </c>
      <c r="Z268" s="39" t="s">
        <v>1086</v>
      </c>
      <c r="AA268" s="39" t="s">
        <v>1086</v>
      </c>
      <c r="AB268" s="39" t="s">
        <v>1086</v>
      </c>
      <c r="AC268" s="39" t="s">
        <v>1086</v>
      </c>
    </row>
    <row r="269" spans="1:29" s="38" customFormat="1" ht="72" customHeight="1" x14ac:dyDescent="0.3">
      <c r="A269" s="19"/>
      <c r="B269" s="19"/>
      <c r="C269" s="48" t="s">
        <v>511</v>
      </c>
      <c r="D269" s="48" t="s">
        <v>862</v>
      </c>
      <c r="E269" s="19" t="s">
        <v>1058</v>
      </c>
      <c r="F269" s="7">
        <v>0</v>
      </c>
      <c r="G269" s="43"/>
      <c r="J269" s="39" t="s">
        <v>1086</v>
      </c>
      <c r="K269" s="39" t="s">
        <v>1086</v>
      </c>
      <c r="L269" s="39" t="s">
        <v>1086</v>
      </c>
      <c r="M269" s="39" t="s">
        <v>1086</v>
      </c>
      <c r="N269" s="39" t="s">
        <v>1086</v>
      </c>
      <c r="O269" s="39" t="s">
        <v>1086</v>
      </c>
      <c r="P269" s="39" t="s">
        <v>1086</v>
      </c>
      <c r="Q269" s="39" t="s">
        <v>1086</v>
      </c>
      <c r="R269" s="39" t="s">
        <v>1086</v>
      </c>
      <c r="S269" s="39" t="s">
        <v>1086</v>
      </c>
      <c r="T269" s="39" t="s">
        <v>1086</v>
      </c>
      <c r="U269" s="39" t="s">
        <v>1086</v>
      </c>
      <c r="V269" s="39" t="s">
        <v>1086</v>
      </c>
      <c r="W269" s="39" t="s">
        <v>1086</v>
      </c>
      <c r="X269" s="39" t="s">
        <v>1086</v>
      </c>
      <c r="Y269" s="39" t="s">
        <v>1086</v>
      </c>
      <c r="Z269" s="39" t="s">
        <v>1086</v>
      </c>
      <c r="AA269" s="39" t="s">
        <v>1086</v>
      </c>
      <c r="AB269" s="39" t="s">
        <v>1086</v>
      </c>
      <c r="AC269" s="39" t="s">
        <v>1086</v>
      </c>
    </row>
    <row r="270" spans="1:29" s="38" customFormat="1" ht="58.95" customHeight="1" x14ac:dyDescent="0.3">
      <c r="A270" s="19"/>
      <c r="B270" s="19"/>
      <c r="C270" s="48" t="s">
        <v>512</v>
      </c>
      <c r="D270" s="48" t="s">
        <v>513</v>
      </c>
      <c r="E270" s="19" t="s">
        <v>1058</v>
      </c>
      <c r="F270" s="7">
        <v>0</v>
      </c>
      <c r="G270" s="43"/>
      <c r="J270" s="39" t="s">
        <v>1086</v>
      </c>
      <c r="K270" s="39" t="s">
        <v>1086</v>
      </c>
      <c r="L270" s="39" t="s">
        <v>1086</v>
      </c>
      <c r="M270" s="39" t="s">
        <v>1086</v>
      </c>
      <c r="N270" s="39" t="s">
        <v>1086</v>
      </c>
      <c r="O270" s="39" t="s">
        <v>1086</v>
      </c>
      <c r="P270" s="39" t="s">
        <v>1086</v>
      </c>
      <c r="Q270" s="39" t="s">
        <v>1086</v>
      </c>
      <c r="R270" s="39" t="s">
        <v>1086</v>
      </c>
      <c r="S270" s="39" t="s">
        <v>1086</v>
      </c>
      <c r="T270" s="39" t="s">
        <v>1086</v>
      </c>
      <c r="U270" s="39" t="s">
        <v>1086</v>
      </c>
      <c r="V270" s="39" t="s">
        <v>1086</v>
      </c>
      <c r="W270" s="39" t="s">
        <v>1086</v>
      </c>
      <c r="X270" s="39" t="s">
        <v>1086</v>
      </c>
      <c r="Y270" s="39" t="s">
        <v>1086</v>
      </c>
      <c r="Z270" s="39" t="s">
        <v>1086</v>
      </c>
      <c r="AA270" s="39" t="s">
        <v>1086</v>
      </c>
      <c r="AB270" s="39" t="s">
        <v>1086</v>
      </c>
      <c r="AC270" s="39" t="s">
        <v>1086</v>
      </c>
    </row>
    <row r="271" spans="1:29" s="38" customFormat="1" ht="85.95" customHeight="1" x14ac:dyDescent="0.3">
      <c r="A271" s="19"/>
      <c r="B271" s="19"/>
      <c r="C271" s="48" t="s">
        <v>514</v>
      </c>
      <c r="D271" s="48" t="s">
        <v>863</v>
      </c>
      <c r="E271" s="19" t="s">
        <v>1043</v>
      </c>
      <c r="F271" s="7">
        <v>0</v>
      </c>
      <c r="G271" s="43"/>
      <c r="J271" s="39" t="s">
        <v>1086</v>
      </c>
      <c r="K271" s="39" t="s">
        <v>1086</v>
      </c>
      <c r="L271" s="39" t="s">
        <v>1086</v>
      </c>
      <c r="M271" s="39" t="s">
        <v>1086</v>
      </c>
      <c r="N271" s="39" t="s">
        <v>1086</v>
      </c>
      <c r="O271" s="39" t="s">
        <v>1086</v>
      </c>
      <c r="P271" s="39" t="s">
        <v>1086</v>
      </c>
      <c r="Q271" s="39" t="s">
        <v>1086</v>
      </c>
      <c r="R271" s="39" t="s">
        <v>1086</v>
      </c>
      <c r="S271" s="39" t="s">
        <v>1086</v>
      </c>
      <c r="T271" s="39" t="s">
        <v>1086</v>
      </c>
      <c r="U271" s="39" t="s">
        <v>1086</v>
      </c>
      <c r="V271" s="39" t="s">
        <v>1086</v>
      </c>
      <c r="W271" s="39" t="s">
        <v>1086</v>
      </c>
      <c r="X271" s="39" t="s">
        <v>1086</v>
      </c>
      <c r="Y271" s="39" t="s">
        <v>1086</v>
      </c>
      <c r="Z271" s="39" t="s">
        <v>1086</v>
      </c>
      <c r="AA271" s="39" t="s">
        <v>1086</v>
      </c>
      <c r="AB271" s="39" t="s">
        <v>1086</v>
      </c>
      <c r="AC271" s="39" t="s">
        <v>1086</v>
      </c>
    </row>
    <row r="272" spans="1:29" s="38" customFormat="1" ht="61.2" x14ac:dyDescent="0.3">
      <c r="A272" s="40" t="s">
        <v>515</v>
      </c>
      <c r="B272" s="40" t="s">
        <v>516</v>
      </c>
      <c r="C272" s="48" t="s">
        <v>866</v>
      </c>
      <c r="D272" s="48" t="s">
        <v>918</v>
      </c>
      <c r="E272" s="19" t="s">
        <v>1043</v>
      </c>
      <c r="F272" s="7">
        <v>0</v>
      </c>
      <c r="G272" s="19"/>
      <c r="J272" s="39" t="s">
        <v>1086</v>
      </c>
      <c r="K272" s="39" t="s">
        <v>1087</v>
      </c>
      <c r="L272" s="39" t="s">
        <v>1087</v>
      </c>
      <c r="M272" s="39" t="s">
        <v>1087</v>
      </c>
      <c r="N272" s="39" t="s">
        <v>1087</v>
      </c>
      <c r="O272" s="39" t="s">
        <v>1087</v>
      </c>
      <c r="P272" s="39" t="s">
        <v>1087</v>
      </c>
      <c r="Q272" s="39" t="s">
        <v>1087</v>
      </c>
      <c r="R272" s="39" t="s">
        <v>1087</v>
      </c>
      <c r="S272" s="39" t="s">
        <v>1087</v>
      </c>
      <c r="T272" s="39" t="s">
        <v>1087</v>
      </c>
      <c r="U272" s="39" t="s">
        <v>1087</v>
      </c>
      <c r="V272" s="39" t="s">
        <v>1087</v>
      </c>
      <c r="W272" s="39" t="s">
        <v>1087</v>
      </c>
      <c r="X272" s="39" t="s">
        <v>1087</v>
      </c>
      <c r="Y272" s="39" t="s">
        <v>1087</v>
      </c>
      <c r="Z272" s="39" t="s">
        <v>1087</v>
      </c>
      <c r="AA272" s="39" t="s">
        <v>1087</v>
      </c>
      <c r="AB272" s="39" t="s">
        <v>1087</v>
      </c>
      <c r="AC272" s="39" t="s">
        <v>1087</v>
      </c>
    </row>
    <row r="273" spans="1:29" s="38" customFormat="1" ht="61.95" customHeight="1" x14ac:dyDescent="0.3">
      <c r="A273" s="19"/>
      <c r="B273" s="19"/>
      <c r="C273" s="48" t="s">
        <v>867</v>
      </c>
      <c r="D273" s="48" t="s">
        <v>517</v>
      </c>
      <c r="E273" s="19" t="s">
        <v>1043</v>
      </c>
      <c r="F273" s="7">
        <v>0</v>
      </c>
      <c r="G273" s="19"/>
      <c r="J273" s="39" t="s">
        <v>1086</v>
      </c>
      <c r="K273" s="39" t="s">
        <v>1087</v>
      </c>
      <c r="L273" s="39" t="s">
        <v>1087</v>
      </c>
      <c r="M273" s="39" t="s">
        <v>1087</v>
      </c>
      <c r="N273" s="39" t="s">
        <v>1087</v>
      </c>
      <c r="O273" s="39" t="s">
        <v>1087</v>
      </c>
      <c r="P273" s="39" t="s">
        <v>1087</v>
      </c>
      <c r="Q273" s="39" t="s">
        <v>1087</v>
      </c>
      <c r="R273" s="39" t="s">
        <v>1087</v>
      </c>
      <c r="S273" s="39" t="s">
        <v>1087</v>
      </c>
      <c r="T273" s="39" t="s">
        <v>1087</v>
      </c>
      <c r="U273" s="39" t="s">
        <v>1087</v>
      </c>
      <c r="V273" s="39" t="s">
        <v>1087</v>
      </c>
      <c r="W273" s="39" t="s">
        <v>1087</v>
      </c>
      <c r="X273" s="39" t="s">
        <v>1087</v>
      </c>
      <c r="Y273" s="39" t="s">
        <v>1087</v>
      </c>
      <c r="Z273" s="39" t="s">
        <v>1087</v>
      </c>
      <c r="AA273" s="39" t="s">
        <v>1087</v>
      </c>
      <c r="AB273" s="39" t="s">
        <v>1087</v>
      </c>
      <c r="AC273" s="39" t="s">
        <v>1087</v>
      </c>
    </row>
    <row r="274" spans="1:29" s="38" customFormat="1" ht="61.2" x14ac:dyDescent="0.3">
      <c r="A274" s="19"/>
      <c r="B274" s="19"/>
      <c r="C274" s="48" t="s">
        <v>868</v>
      </c>
      <c r="D274" s="48" t="s">
        <v>864</v>
      </c>
      <c r="E274" s="19" t="s">
        <v>1043</v>
      </c>
      <c r="F274" s="7">
        <v>0</v>
      </c>
      <c r="G274" s="19"/>
      <c r="J274" s="39" t="s">
        <v>1086</v>
      </c>
      <c r="K274" s="39" t="s">
        <v>1087</v>
      </c>
      <c r="L274" s="39" t="s">
        <v>1087</v>
      </c>
      <c r="M274" s="39" t="s">
        <v>1087</v>
      </c>
      <c r="N274" s="39" t="s">
        <v>1087</v>
      </c>
      <c r="O274" s="39" t="s">
        <v>1087</v>
      </c>
      <c r="P274" s="39" t="s">
        <v>1087</v>
      </c>
      <c r="Q274" s="39" t="s">
        <v>1087</v>
      </c>
      <c r="R274" s="39" t="s">
        <v>1087</v>
      </c>
      <c r="S274" s="39" t="s">
        <v>1087</v>
      </c>
      <c r="T274" s="39" t="s">
        <v>1087</v>
      </c>
      <c r="U274" s="39" t="s">
        <v>1087</v>
      </c>
      <c r="V274" s="39" t="s">
        <v>1087</v>
      </c>
      <c r="W274" s="39" t="s">
        <v>1087</v>
      </c>
      <c r="X274" s="39" t="s">
        <v>1087</v>
      </c>
      <c r="Y274" s="39" t="s">
        <v>1087</v>
      </c>
      <c r="Z274" s="39" t="s">
        <v>1087</v>
      </c>
      <c r="AA274" s="39" t="s">
        <v>1087</v>
      </c>
      <c r="AB274" s="39" t="s">
        <v>1087</v>
      </c>
      <c r="AC274" s="39" t="s">
        <v>1087</v>
      </c>
    </row>
    <row r="275" spans="1:29" s="38" customFormat="1" ht="61.2" x14ac:dyDescent="0.3">
      <c r="A275" s="19"/>
      <c r="B275" s="19"/>
      <c r="C275" s="48" t="s">
        <v>518</v>
      </c>
      <c r="D275" s="48" t="s">
        <v>519</v>
      </c>
      <c r="E275" s="19" t="s">
        <v>1043</v>
      </c>
      <c r="F275" s="7">
        <v>0</v>
      </c>
      <c r="G275" s="19"/>
      <c r="J275" s="39" t="s">
        <v>1086</v>
      </c>
      <c r="K275" s="39" t="s">
        <v>1087</v>
      </c>
      <c r="L275" s="39" t="s">
        <v>1087</v>
      </c>
      <c r="M275" s="39" t="s">
        <v>1087</v>
      </c>
      <c r="N275" s="39" t="s">
        <v>1087</v>
      </c>
      <c r="O275" s="39" t="s">
        <v>1087</v>
      </c>
      <c r="P275" s="39" t="s">
        <v>1087</v>
      </c>
      <c r="Q275" s="39" t="s">
        <v>1087</v>
      </c>
      <c r="R275" s="39" t="s">
        <v>1087</v>
      </c>
      <c r="S275" s="39" t="s">
        <v>1087</v>
      </c>
      <c r="T275" s="39" t="s">
        <v>1087</v>
      </c>
      <c r="U275" s="39" t="s">
        <v>1087</v>
      </c>
      <c r="V275" s="39" t="s">
        <v>1087</v>
      </c>
      <c r="W275" s="39" t="s">
        <v>1087</v>
      </c>
      <c r="X275" s="39" t="s">
        <v>1087</v>
      </c>
      <c r="Y275" s="39" t="s">
        <v>1087</v>
      </c>
      <c r="Z275" s="39" t="s">
        <v>1087</v>
      </c>
      <c r="AA275" s="39" t="s">
        <v>1087</v>
      </c>
      <c r="AB275" s="39" t="s">
        <v>1087</v>
      </c>
      <c r="AC275" s="39" t="s">
        <v>1087</v>
      </c>
    </row>
    <row r="276" spans="1:29" s="38" customFormat="1" ht="81.599999999999994" x14ac:dyDescent="0.3">
      <c r="A276" s="19"/>
      <c r="B276" s="19"/>
      <c r="C276" s="48" t="s">
        <v>520</v>
      </c>
      <c r="D276" s="48" t="s">
        <v>865</v>
      </c>
      <c r="E276" s="19" t="s">
        <v>1043</v>
      </c>
      <c r="F276" s="7">
        <v>0</v>
      </c>
      <c r="G276" s="43"/>
      <c r="J276" s="39" t="s">
        <v>1086</v>
      </c>
      <c r="K276" s="39" t="s">
        <v>1087</v>
      </c>
      <c r="L276" s="39" t="s">
        <v>1087</v>
      </c>
      <c r="M276" s="39" t="s">
        <v>1087</v>
      </c>
      <c r="N276" s="39" t="s">
        <v>1087</v>
      </c>
      <c r="O276" s="39" t="s">
        <v>1087</v>
      </c>
      <c r="P276" s="39" t="s">
        <v>1087</v>
      </c>
      <c r="Q276" s="39" t="s">
        <v>1087</v>
      </c>
      <c r="R276" s="39" t="s">
        <v>1087</v>
      </c>
      <c r="S276" s="39" t="s">
        <v>1087</v>
      </c>
      <c r="T276" s="39" t="s">
        <v>1087</v>
      </c>
      <c r="U276" s="39" t="s">
        <v>1087</v>
      </c>
      <c r="V276" s="39" t="s">
        <v>1087</v>
      </c>
      <c r="W276" s="39" t="s">
        <v>1087</v>
      </c>
      <c r="X276" s="39" t="s">
        <v>1087</v>
      </c>
      <c r="Y276" s="39" t="s">
        <v>1087</v>
      </c>
      <c r="Z276" s="39" t="s">
        <v>1087</v>
      </c>
      <c r="AA276" s="39" t="s">
        <v>1087</v>
      </c>
      <c r="AB276" s="39" t="s">
        <v>1087</v>
      </c>
      <c r="AC276" s="39" t="s">
        <v>1087</v>
      </c>
    </row>
    <row r="277" spans="1:29" s="38" customFormat="1" ht="61.2" x14ac:dyDescent="0.3">
      <c r="A277" s="40" t="s">
        <v>521</v>
      </c>
      <c r="B277" s="40" t="s">
        <v>522</v>
      </c>
      <c r="C277" s="48" t="s">
        <v>523</v>
      </c>
      <c r="D277" s="48" t="s">
        <v>524</v>
      </c>
      <c r="E277" s="19" t="s">
        <v>1043</v>
      </c>
      <c r="F277" s="7">
        <v>0</v>
      </c>
      <c r="G277" s="43"/>
      <c r="J277" s="39" t="s">
        <v>1086</v>
      </c>
      <c r="K277" s="39" t="s">
        <v>1086</v>
      </c>
      <c r="L277" s="39" t="s">
        <v>1086</v>
      </c>
      <c r="M277" s="39" t="s">
        <v>1086</v>
      </c>
      <c r="N277" s="39" t="s">
        <v>1086</v>
      </c>
      <c r="O277" s="39" t="s">
        <v>1086</v>
      </c>
      <c r="P277" s="39" t="s">
        <v>1086</v>
      </c>
      <c r="Q277" s="39" t="s">
        <v>1086</v>
      </c>
      <c r="R277" s="39" t="s">
        <v>1086</v>
      </c>
      <c r="S277" s="39" t="s">
        <v>1086</v>
      </c>
      <c r="T277" s="39" t="s">
        <v>1086</v>
      </c>
      <c r="U277" s="39" t="s">
        <v>1086</v>
      </c>
      <c r="V277" s="39" t="s">
        <v>1086</v>
      </c>
      <c r="W277" s="39" t="s">
        <v>1086</v>
      </c>
      <c r="X277" s="39" t="s">
        <v>1086</v>
      </c>
      <c r="Y277" s="39" t="s">
        <v>1086</v>
      </c>
      <c r="Z277" s="39" t="s">
        <v>1086</v>
      </c>
      <c r="AA277" s="39" t="s">
        <v>1086</v>
      </c>
      <c r="AB277" s="39" t="s">
        <v>1086</v>
      </c>
      <c r="AC277" s="39" t="s">
        <v>1086</v>
      </c>
    </row>
    <row r="278" spans="1:29" s="38" customFormat="1" ht="85.05" customHeight="1" x14ac:dyDescent="0.3">
      <c r="A278" s="19"/>
      <c r="B278" s="19"/>
      <c r="C278" s="48" t="s">
        <v>525</v>
      </c>
      <c r="D278" s="48" t="s">
        <v>526</v>
      </c>
      <c r="E278" s="19" t="s">
        <v>1043</v>
      </c>
      <c r="F278" s="7">
        <v>0</v>
      </c>
      <c r="G278" s="43"/>
      <c r="J278" s="39" t="s">
        <v>1086</v>
      </c>
      <c r="K278" s="39" t="s">
        <v>1086</v>
      </c>
      <c r="L278" s="39" t="s">
        <v>1086</v>
      </c>
      <c r="M278" s="39" t="s">
        <v>1086</v>
      </c>
      <c r="N278" s="39" t="s">
        <v>1086</v>
      </c>
      <c r="O278" s="39" t="s">
        <v>1086</v>
      </c>
      <c r="P278" s="39" t="s">
        <v>1086</v>
      </c>
      <c r="Q278" s="39" t="s">
        <v>1086</v>
      </c>
      <c r="R278" s="39" t="s">
        <v>1086</v>
      </c>
      <c r="S278" s="39" t="s">
        <v>1086</v>
      </c>
      <c r="T278" s="39" t="s">
        <v>1086</v>
      </c>
      <c r="U278" s="39" t="s">
        <v>1086</v>
      </c>
      <c r="V278" s="39" t="s">
        <v>1086</v>
      </c>
      <c r="W278" s="39" t="s">
        <v>1086</v>
      </c>
      <c r="X278" s="39" t="s">
        <v>1086</v>
      </c>
      <c r="Y278" s="39" t="s">
        <v>1086</v>
      </c>
      <c r="Z278" s="39" t="s">
        <v>1086</v>
      </c>
      <c r="AA278" s="39" t="s">
        <v>1086</v>
      </c>
      <c r="AB278" s="39" t="s">
        <v>1086</v>
      </c>
      <c r="AC278" s="39" t="s">
        <v>1086</v>
      </c>
    </row>
    <row r="279" spans="1:29" s="38" customFormat="1" ht="155.25" customHeight="1" x14ac:dyDescent="0.3">
      <c r="A279" s="19"/>
      <c r="B279" s="19"/>
      <c r="C279" s="48" t="s">
        <v>527</v>
      </c>
      <c r="D279" s="48" t="s">
        <v>940</v>
      </c>
      <c r="E279" s="19" t="s">
        <v>1043</v>
      </c>
      <c r="F279" s="7">
        <v>0</v>
      </c>
      <c r="G279" s="43"/>
      <c r="J279" s="39" t="s">
        <v>1086</v>
      </c>
      <c r="K279" s="39" t="s">
        <v>1086</v>
      </c>
      <c r="L279" s="39" t="s">
        <v>1086</v>
      </c>
      <c r="M279" s="39" t="s">
        <v>1086</v>
      </c>
      <c r="N279" s="39" t="s">
        <v>1086</v>
      </c>
      <c r="O279" s="39" t="s">
        <v>1086</v>
      </c>
      <c r="P279" s="39" t="s">
        <v>1086</v>
      </c>
      <c r="Q279" s="39" t="s">
        <v>1086</v>
      </c>
      <c r="R279" s="39" t="s">
        <v>1086</v>
      </c>
      <c r="S279" s="39" t="s">
        <v>1086</v>
      </c>
      <c r="T279" s="39" t="s">
        <v>1086</v>
      </c>
      <c r="U279" s="39" t="s">
        <v>1086</v>
      </c>
      <c r="V279" s="39" t="s">
        <v>1086</v>
      </c>
      <c r="W279" s="39" t="s">
        <v>1086</v>
      </c>
      <c r="X279" s="39" t="s">
        <v>1086</v>
      </c>
      <c r="Y279" s="39" t="s">
        <v>1086</v>
      </c>
      <c r="Z279" s="39" t="s">
        <v>1086</v>
      </c>
      <c r="AA279" s="39" t="s">
        <v>1086</v>
      </c>
      <c r="AB279" s="39" t="s">
        <v>1086</v>
      </c>
      <c r="AC279" s="39" t="s">
        <v>1086</v>
      </c>
    </row>
    <row r="280" spans="1:29" s="38" customFormat="1" ht="141" customHeight="1" x14ac:dyDescent="0.3">
      <c r="A280" s="19"/>
      <c r="B280" s="19"/>
      <c r="C280" s="48" t="s">
        <v>528</v>
      </c>
      <c r="D280" s="48" t="s">
        <v>941</v>
      </c>
      <c r="E280" s="19" t="s">
        <v>1043</v>
      </c>
      <c r="F280" s="7">
        <v>0</v>
      </c>
      <c r="G280" s="43"/>
      <c r="J280" s="39" t="s">
        <v>1086</v>
      </c>
      <c r="K280" s="39" t="s">
        <v>1086</v>
      </c>
      <c r="L280" s="39" t="s">
        <v>1086</v>
      </c>
      <c r="M280" s="39" t="s">
        <v>1086</v>
      </c>
      <c r="N280" s="39" t="s">
        <v>1086</v>
      </c>
      <c r="O280" s="39" t="s">
        <v>1086</v>
      </c>
      <c r="P280" s="39" t="s">
        <v>1086</v>
      </c>
      <c r="Q280" s="39" t="s">
        <v>1086</v>
      </c>
      <c r="R280" s="39" t="s">
        <v>1086</v>
      </c>
      <c r="S280" s="39" t="s">
        <v>1086</v>
      </c>
      <c r="T280" s="39" t="s">
        <v>1086</v>
      </c>
      <c r="U280" s="39" t="s">
        <v>1086</v>
      </c>
      <c r="V280" s="39" t="s">
        <v>1086</v>
      </c>
      <c r="W280" s="39" t="s">
        <v>1086</v>
      </c>
      <c r="X280" s="39" t="s">
        <v>1086</v>
      </c>
      <c r="Y280" s="39" t="s">
        <v>1086</v>
      </c>
      <c r="Z280" s="39" t="s">
        <v>1086</v>
      </c>
      <c r="AA280" s="39" t="s">
        <v>1086</v>
      </c>
      <c r="AB280" s="39" t="s">
        <v>1086</v>
      </c>
      <c r="AC280" s="39" t="s">
        <v>1086</v>
      </c>
    </row>
    <row r="281" spans="1:29" s="38" customFormat="1" ht="106.05" customHeight="1" x14ac:dyDescent="0.3">
      <c r="A281" s="19"/>
      <c r="B281" s="19"/>
      <c r="C281" s="48" t="s">
        <v>529</v>
      </c>
      <c r="D281" s="48" t="s">
        <v>869</v>
      </c>
      <c r="E281" s="19" t="s">
        <v>1043</v>
      </c>
      <c r="F281" s="7">
        <v>0</v>
      </c>
      <c r="G281" s="43"/>
      <c r="J281" s="39" t="s">
        <v>1086</v>
      </c>
      <c r="K281" s="39" t="s">
        <v>1086</v>
      </c>
      <c r="L281" s="39" t="s">
        <v>1086</v>
      </c>
      <c r="M281" s="39" t="s">
        <v>1086</v>
      </c>
      <c r="N281" s="39" t="s">
        <v>1086</v>
      </c>
      <c r="O281" s="39" t="s">
        <v>1086</v>
      </c>
      <c r="P281" s="39" t="s">
        <v>1086</v>
      </c>
      <c r="Q281" s="39" t="s">
        <v>1086</v>
      </c>
      <c r="R281" s="39" t="s">
        <v>1086</v>
      </c>
      <c r="S281" s="39" t="s">
        <v>1086</v>
      </c>
      <c r="T281" s="39" t="s">
        <v>1086</v>
      </c>
      <c r="U281" s="39" t="s">
        <v>1086</v>
      </c>
      <c r="V281" s="39" t="s">
        <v>1086</v>
      </c>
      <c r="W281" s="39" t="s">
        <v>1086</v>
      </c>
      <c r="X281" s="39" t="s">
        <v>1086</v>
      </c>
      <c r="Y281" s="39" t="s">
        <v>1086</v>
      </c>
      <c r="Z281" s="39" t="s">
        <v>1086</v>
      </c>
      <c r="AA281" s="39" t="s">
        <v>1086</v>
      </c>
      <c r="AB281" s="39" t="s">
        <v>1086</v>
      </c>
      <c r="AC281" s="39" t="s">
        <v>1086</v>
      </c>
    </row>
    <row r="282" spans="1:29" s="38" customFormat="1" ht="81.599999999999994" x14ac:dyDescent="0.3">
      <c r="A282" s="40" t="s">
        <v>530</v>
      </c>
      <c r="B282" s="40" t="s">
        <v>531</v>
      </c>
      <c r="C282" s="48" t="s">
        <v>532</v>
      </c>
      <c r="D282" s="48" t="s">
        <v>870</v>
      </c>
      <c r="E282" s="19" t="s">
        <v>1041</v>
      </c>
      <c r="F282" s="7">
        <v>0</v>
      </c>
      <c r="G282" s="19"/>
      <c r="J282" s="39" t="s">
        <v>1086</v>
      </c>
      <c r="K282" s="39" t="s">
        <v>1086</v>
      </c>
      <c r="L282" s="39" t="s">
        <v>1086</v>
      </c>
      <c r="M282" s="39" t="s">
        <v>1086</v>
      </c>
      <c r="N282" s="39" t="s">
        <v>1086</v>
      </c>
      <c r="O282" s="39" t="s">
        <v>1086</v>
      </c>
      <c r="P282" s="39" t="s">
        <v>1086</v>
      </c>
      <c r="Q282" s="39" t="s">
        <v>1086</v>
      </c>
      <c r="R282" s="39" t="s">
        <v>1086</v>
      </c>
      <c r="S282" s="39" t="s">
        <v>1086</v>
      </c>
      <c r="T282" s="39" t="s">
        <v>1086</v>
      </c>
      <c r="U282" s="39" t="s">
        <v>1086</v>
      </c>
      <c r="V282" s="39" t="s">
        <v>1086</v>
      </c>
      <c r="W282" s="39" t="s">
        <v>1086</v>
      </c>
      <c r="X282" s="39" t="s">
        <v>1086</v>
      </c>
      <c r="Y282" s="39" t="s">
        <v>1086</v>
      </c>
      <c r="Z282" s="39" t="s">
        <v>1086</v>
      </c>
      <c r="AA282" s="39" t="s">
        <v>1086</v>
      </c>
      <c r="AB282" s="39" t="s">
        <v>1086</v>
      </c>
      <c r="AC282" s="39" t="s">
        <v>1086</v>
      </c>
    </row>
    <row r="283" spans="1:29" s="38" customFormat="1" ht="61.2" x14ac:dyDescent="0.3">
      <c r="A283" s="19"/>
      <c r="B283" s="19"/>
      <c r="C283" s="48" t="s">
        <v>533</v>
      </c>
      <c r="D283" s="48" t="s">
        <v>534</v>
      </c>
      <c r="E283" s="19" t="s">
        <v>1041</v>
      </c>
      <c r="F283" s="7">
        <v>0</v>
      </c>
      <c r="G283" s="43"/>
      <c r="J283" s="39" t="s">
        <v>1087</v>
      </c>
      <c r="K283" s="39" t="s">
        <v>1087</v>
      </c>
      <c r="L283" s="39" t="s">
        <v>1087</v>
      </c>
      <c r="M283" s="39" t="s">
        <v>1086</v>
      </c>
      <c r="N283" s="39" t="s">
        <v>1087</v>
      </c>
      <c r="O283" s="39" t="s">
        <v>1087</v>
      </c>
      <c r="P283" s="39" t="s">
        <v>1087</v>
      </c>
      <c r="Q283" s="39" t="s">
        <v>1087</v>
      </c>
      <c r="R283" s="39" t="s">
        <v>1086</v>
      </c>
      <c r="S283" s="39" t="s">
        <v>1086</v>
      </c>
      <c r="T283" s="39" t="s">
        <v>1086</v>
      </c>
      <c r="U283" s="39" t="s">
        <v>1087</v>
      </c>
      <c r="V283" s="39" t="s">
        <v>1087</v>
      </c>
      <c r="W283" s="39" t="s">
        <v>1087</v>
      </c>
      <c r="X283" s="39" t="s">
        <v>1087</v>
      </c>
      <c r="Y283" s="39" t="s">
        <v>1087</v>
      </c>
      <c r="Z283" s="39" t="s">
        <v>1087</v>
      </c>
      <c r="AA283" s="39" t="s">
        <v>1087</v>
      </c>
      <c r="AB283" s="39" t="s">
        <v>1087</v>
      </c>
      <c r="AC283" s="39" t="s">
        <v>1087</v>
      </c>
    </row>
    <row r="284" spans="1:29" s="38" customFormat="1" ht="61.2" x14ac:dyDescent="0.3">
      <c r="A284" s="19"/>
      <c r="B284" s="19"/>
      <c r="C284" s="48" t="s">
        <v>535</v>
      </c>
      <c r="D284" s="48" t="s">
        <v>916</v>
      </c>
      <c r="E284" s="19" t="s">
        <v>1043</v>
      </c>
      <c r="F284" s="7">
        <v>0</v>
      </c>
      <c r="G284" s="43"/>
      <c r="J284" s="39" t="s">
        <v>1086</v>
      </c>
      <c r="K284" s="39" t="s">
        <v>1087</v>
      </c>
      <c r="L284" s="39" t="s">
        <v>1087</v>
      </c>
      <c r="M284" s="39" t="s">
        <v>1087</v>
      </c>
      <c r="N284" s="39" t="s">
        <v>1087</v>
      </c>
      <c r="O284" s="39" t="s">
        <v>1087</v>
      </c>
      <c r="P284" s="39" t="s">
        <v>1087</v>
      </c>
      <c r="Q284" s="39" t="s">
        <v>1087</v>
      </c>
      <c r="R284" s="39" t="s">
        <v>1087</v>
      </c>
      <c r="S284" s="39" t="s">
        <v>1087</v>
      </c>
      <c r="T284" s="39" t="s">
        <v>1087</v>
      </c>
      <c r="U284" s="39" t="s">
        <v>1087</v>
      </c>
      <c r="V284" s="39" t="s">
        <v>1087</v>
      </c>
      <c r="W284" s="39" t="s">
        <v>1087</v>
      </c>
      <c r="X284" s="39" t="s">
        <v>1087</v>
      </c>
      <c r="Y284" s="39" t="s">
        <v>1087</v>
      </c>
      <c r="Z284" s="39" t="s">
        <v>1087</v>
      </c>
      <c r="AA284" s="39" t="s">
        <v>1087</v>
      </c>
      <c r="AB284" s="39" t="s">
        <v>1087</v>
      </c>
      <c r="AC284" s="39" t="s">
        <v>1087</v>
      </c>
    </row>
    <row r="285" spans="1:29" s="38" customFormat="1" ht="61.2" x14ac:dyDescent="0.3">
      <c r="A285" s="19"/>
      <c r="B285" s="19"/>
      <c r="C285" s="48" t="s">
        <v>536</v>
      </c>
      <c r="D285" s="48" t="s">
        <v>919</v>
      </c>
      <c r="E285" s="19" t="s">
        <v>1041</v>
      </c>
      <c r="F285" s="7">
        <v>0</v>
      </c>
      <c r="G285" s="43"/>
      <c r="J285" s="39" t="s">
        <v>1086</v>
      </c>
      <c r="K285" s="39" t="s">
        <v>1086</v>
      </c>
      <c r="L285" s="39" t="s">
        <v>1086</v>
      </c>
      <c r="M285" s="39" t="s">
        <v>1086</v>
      </c>
      <c r="N285" s="39" t="s">
        <v>1086</v>
      </c>
      <c r="O285" s="39" t="s">
        <v>1086</v>
      </c>
      <c r="P285" s="39" t="s">
        <v>1086</v>
      </c>
      <c r="Q285" s="39" t="s">
        <v>1086</v>
      </c>
      <c r="R285" s="39" t="s">
        <v>1086</v>
      </c>
      <c r="S285" s="39" t="s">
        <v>1086</v>
      </c>
      <c r="T285" s="39" t="s">
        <v>1086</v>
      </c>
      <c r="U285" s="39" t="s">
        <v>1086</v>
      </c>
      <c r="V285" s="39" t="s">
        <v>1086</v>
      </c>
      <c r="W285" s="39" t="s">
        <v>1086</v>
      </c>
      <c r="X285" s="39" t="s">
        <v>1086</v>
      </c>
      <c r="Y285" s="39" t="s">
        <v>1086</v>
      </c>
      <c r="Z285" s="39" t="s">
        <v>1086</v>
      </c>
      <c r="AA285" s="39" t="s">
        <v>1086</v>
      </c>
      <c r="AB285" s="39" t="s">
        <v>1086</v>
      </c>
      <c r="AC285" s="39" t="s">
        <v>1086</v>
      </c>
    </row>
    <row r="286" spans="1:29" s="38" customFormat="1" ht="102" x14ac:dyDescent="0.3">
      <c r="A286" s="17"/>
      <c r="B286" s="17"/>
      <c r="C286" s="48" t="s">
        <v>537</v>
      </c>
      <c r="D286" s="48" t="s">
        <v>915</v>
      </c>
      <c r="E286" s="19" t="s">
        <v>1039</v>
      </c>
      <c r="F286" s="7">
        <v>0</v>
      </c>
      <c r="G286" s="43"/>
      <c r="J286" s="39" t="s">
        <v>1086</v>
      </c>
      <c r="K286" s="39" t="s">
        <v>1086</v>
      </c>
      <c r="L286" s="39" t="s">
        <v>1086</v>
      </c>
      <c r="M286" s="39" t="s">
        <v>1086</v>
      </c>
      <c r="N286" s="39" t="s">
        <v>1086</v>
      </c>
      <c r="O286" s="39" t="s">
        <v>1086</v>
      </c>
      <c r="P286" s="39" t="s">
        <v>1086</v>
      </c>
      <c r="Q286" s="39" t="s">
        <v>1086</v>
      </c>
      <c r="R286" s="39" t="s">
        <v>1086</v>
      </c>
      <c r="S286" s="39" t="s">
        <v>1086</v>
      </c>
      <c r="T286" s="39" t="s">
        <v>1086</v>
      </c>
      <c r="U286" s="39" t="s">
        <v>1086</v>
      </c>
      <c r="V286" s="39" t="s">
        <v>1086</v>
      </c>
      <c r="W286" s="39" t="s">
        <v>1086</v>
      </c>
      <c r="X286" s="39" t="s">
        <v>1086</v>
      </c>
      <c r="Y286" s="39" t="s">
        <v>1086</v>
      </c>
      <c r="Z286" s="39" t="s">
        <v>1086</v>
      </c>
      <c r="AA286" s="39" t="s">
        <v>1086</v>
      </c>
      <c r="AB286" s="39" t="s">
        <v>1086</v>
      </c>
      <c r="AC286" s="39" t="s">
        <v>1086</v>
      </c>
    </row>
    <row r="287" spans="1:29" s="38" customFormat="1" ht="81.599999999999994" x14ac:dyDescent="0.3">
      <c r="A287" s="40" t="s">
        <v>538</v>
      </c>
      <c r="B287" s="40" t="s">
        <v>539</v>
      </c>
      <c r="C287" s="48" t="s">
        <v>871</v>
      </c>
      <c r="D287" s="48" t="s">
        <v>540</v>
      </c>
      <c r="E287" s="19" t="s">
        <v>1039</v>
      </c>
      <c r="F287" s="7">
        <v>0</v>
      </c>
      <c r="G287" s="43"/>
      <c r="J287" s="39" t="s">
        <v>1086</v>
      </c>
      <c r="K287" s="39" t="s">
        <v>1086</v>
      </c>
      <c r="L287" s="39" t="s">
        <v>1086</v>
      </c>
      <c r="M287" s="39" t="s">
        <v>1086</v>
      </c>
      <c r="N287" s="39" t="s">
        <v>1086</v>
      </c>
      <c r="O287" s="39" t="s">
        <v>1086</v>
      </c>
      <c r="P287" s="39" t="s">
        <v>1086</v>
      </c>
      <c r="Q287" s="39" t="s">
        <v>1086</v>
      </c>
      <c r="R287" s="39" t="s">
        <v>1086</v>
      </c>
      <c r="S287" s="39" t="s">
        <v>1086</v>
      </c>
      <c r="T287" s="39" t="s">
        <v>1086</v>
      </c>
      <c r="U287" s="39" t="s">
        <v>1086</v>
      </c>
      <c r="V287" s="39" t="s">
        <v>1086</v>
      </c>
      <c r="W287" s="39" t="s">
        <v>1086</v>
      </c>
      <c r="X287" s="39" t="s">
        <v>1086</v>
      </c>
      <c r="Y287" s="39" t="s">
        <v>1086</v>
      </c>
      <c r="Z287" s="39" t="s">
        <v>1086</v>
      </c>
      <c r="AA287" s="39" t="s">
        <v>1086</v>
      </c>
      <c r="AB287" s="39" t="s">
        <v>1086</v>
      </c>
      <c r="AC287" s="39" t="s">
        <v>1086</v>
      </c>
    </row>
    <row r="288" spans="1:29" s="38" customFormat="1" ht="81.599999999999994" x14ac:dyDescent="0.3">
      <c r="A288" s="19"/>
      <c r="B288" s="19"/>
      <c r="C288" s="48" t="s">
        <v>872</v>
      </c>
      <c r="D288" s="48" t="s">
        <v>541</v>
      </c>
      <c r="E288" s="19" t="s">
        <v>1039</v>
      </c>
      <c r="F288" s="7">
        <v>0</v>
      </c>
      <c r="G288" s="43"/>
      <c r="J288" s="39" t="s">
        <v>1087</v>
      </c>
      <c r="K288" s="39" t="s">
        <v>1087</v>
      </c>
      <c r="L288" s="39" t="s">
        <v>1087</v>
      </c>
      <c r="M288" s="39" t="s">
        <v>1087</v>
      </c>
      <c r="N288" s="39" t="s">
        <v>1087</v>
      </c>
      <c r="O288" s="39" t="s">
        <v>1087</v>
      </c>
      <c r="P288" s="39" t="s">
        <v>1087</v>
      </c>
      <c r="Q288" s="39" t="s">
        <v>1087</v>
      </c>
      <c r="R288" s="39" t="s">
        <v>1087</v>
      </c>
      <c r="S288" s="39" t="s">
        <v>1087</v>
      </c>
      <c r="T288" s="39" t="s">
        <v>1087</v>
      </c>
      <c r="U288" s="39" t="s">
        <v>1087</v>
      </c>
      <c r="V288" s="39" t="s">
        <v>1087</v>
      </c>
      <c r="W288" s="39" t="s">
        <v>1087</v>
      </c>
      <c r="X288" s="39" t="s">
        <v>1086</v>
      </c>
      <c r="Y288" s="39" t="s">
        <v>1086</v>
      </c>
      <c r="Z288" s="39" t="s">
        <v>1086</v>
      </c>
      <c r="AA288" s="39" t="s">
        <v>1086</v>
      </c>
      <c r="AB288" s="39" t="s">
        <v>1087</v>
      </c>
      <c r="AC288" s="39" t="s">
        <v>1086</v>
      </c>
    </row>
    <row r="289" spans="1:29" s="38" customFormat="1" ht="102" x14ac:dyDescent="0.3">
      <c r="A289" s="19"/>
      <c r="B289" s="19"/>
      <c r="C289" s="48" t="s">
        <v>542</v>
      </c>
      <c r="D289" s="48" t="s">
        <v>543</v>
      </c>
      <c r="E289" s="19" t="s">
        <v>1038</v>
      </c>
      <c r="F289" s="7">
        <v>0</v>
      </c>
      <c r="G289" s="43"/>
      <c r="J289" s="39" t="s">
        <v>1086</v>
      </c>
      <c r="K289" s="39" t="s">
        <v>1086</v>
      </c>
      <c r="L289" s="39" t="s">
        <v>1086</v>
      </c>
      <c r="M289" s="39" t="s">
        <v>1086</v>
      </c>
      <c r="N289" s="39" t="s">
        <v>1086</v>
      </c>
      <c r="O289" s="39" t="s">
        <v>1086</v>
      </c>
      <c r="P289" s="39" t="s">
        <v>1086</v>
      </c>
      <c r="Q289" s="39" t="s">
        <v>1086</v>
      </c>
      <c r="R289" s="39" t="s">
        <v>1086</v>
      </c>
      <c r="S289" s="39" t="s">
        <v>1086</v>
      </c>
      <c r="T289" s="39" t="s">
        <v>1086</v>
      </c>
      <c r="U289" s="39" t="s">
        <v>1086</v>
      </c>
      <c r="V289" s="39" t="s">
        <v>1086</v>
      </c>
      <c r="W289" s="39" t="s">
        <v>1086</v>
      </c>
      <c r="X289" s="39" t="s">
        <v>1086</v>
      </c>
      <c r="Y289" s="39" t="s">
        <v>1086</v>
      </c>
      <c r="Z289" s="39" t="s">
        <v>1086</v>
      </c>
      <c r="AA289" s="39" t="s">
        <v>1086</v>
      </c>
      <c r="AB289" s="39" t="s">
        <v>1086</v>
      </c>
      <c r="AC289" s="39" t="s">
        <v>1086</v>
      </c>
    </row>
    <row r="290" spans="1:29" s="38" customFormat="1" ht="81.599999999999994" x14ac:dyDescent="0.3">
      <c r="A290" s="19"/>
      <c r="B290" s="19"/>
      <c r="C290" s="48" t="s">
        <v>544</v>
      </c>
      <c r="D290" s="48" t="s">
        <v>545</v>
      </c>
      <c r="E290" s="19" t="s">
        <v>1041</v>
      </c>
      <c r="F290" s="7">
        <v>0</v>
      </c>
      <c r="G290" s="43"/>
      <c r="J290" s="39" t="s">
        <v>1087</v>
      </c>
      <c r="K290" s="39" t="s">
        <v>1087</v>
      </c>
      <c r="L290" s="39" t="s">
        <v>1087</v>
      </c>
      <c r="M290" s="39" t="s">
        <v>1087</v>
      </c>
      <c r="N290" s="39" t="s">
        <v>1087</v>
      </c>
      <c r="O290" s="39" t="s">
        <v>1087</v>
      </c>
      <c r="P290" s="39" t="s">
        <v>1087</v>
      </c>
      <c r="Q290" s="39" t="s">
        <v>1087</v>
      </c>
      <c r="R290" s="39" t="s">
        <v>1087</v>
      </c>
      <c r="S290" s="39" t="s">
        <v>1087</v>
      </c>
      <c r="T290" s="39" t="s">
        <v>1087</v>
      </c>
      <c r="U290" s="39" t="s">
        <v>1087</v>
      </c>
      <c r="V290" s="39" t="s">
        <v>1087</v>
      </c>
      <c r="W290" s="39" t="s">
        <v>1087</v>
      </c>
      <c r="X290" s="39" t="s">
        <v>1086</v>
      </c>
      <c r="Y290" s="39" t="s">
        <v>1086</v>
      </c>
      <c r="Z290" s="39" t="s">
        <v>1086</v>
      </c>
      <c r="AA290" s="39" t="s">
        <v>1086</v>
      </c>
      <c r="AB290" s="39" t="s">
        <v>1087</v>
      </c>
      <c r="AC290" s="39" t="s">
        <v>1086</v>
      </c>
    </row>
    <row r="291" spans="1:29" s="38" customFormat="1" ht="81.599999999999994" x14ac:dyDescent="0.3">
      <c r="A291" s="19"/>
      <c r="B291" s="19"/>
      <c r="C291" s="48" t="s">
        <v>546</v>
      </c>
      <c r="D291" s="48" t="s">
        <v>873</v>
      </c>
      <c r="E291" s="19" t="s">
        <v>1041</v>
      </c>
      <c r="F291" s="7">
        <v>0</v>
      </c>
      <c r="G291" s="41"/>
      <c r="J291" s="39" t="s">
        <v>1086</v>
      </c>
      <c r="K291" s="39" t="s">
        <v>1086</v>
      </c>
      <c r="L291" s="39" t="s">
        <v>1086</v>
      </c>
      <c r="M291" s="39" t="s">
        <v>1086</v>
      </c>
      <c r="N291" s="39" t="s">
        <v>1086</v>
      </c>
      <c r="O291" s="39" t="s">
        <v>1086</v>
      </c>
      <c r="P291" s="39" t="s">
        <v>1086</v>
      </c>
      <c r="Q291" s="39" t="s">
        <v>1086</v>
      </c>
      <c r="R291" s="39" t="s">
        <v>1086</v>
      </c>
      <c r="S291" s="39" t="s">
        <v>1086</v>
      </c>
      <c r="T291" s="39" t="s">
        <v>1086</v>
      </c>
      <c r="U291" s="39" t="s">
        <v>1086</v>
      </c>
      <c r="V291" s="39" t="s">
        <v>1086</v>
      </c>
      <c r="W291" s="39" t="s">
        <v>1086</v>
      </c>
      <c r="X291" s="39" t="s">
        <v>1086</v>
      </c>
      <c r="Y291" s="39" t="s">
        <v>1086</v>
      </c>
      <c r="Z291" s="39" t="s">
        <v>1086</v>
      </c>
      <c r="AA291" s="39" t="s">
        <v>1086</v>
      </c>
      <c r="AB291" s="39" t="s">
        <v>1086</v>
      </c>
      <c r="AC291" s="39" t="s">
        <v>1086</v>
      </c>
    </row>
    <row r="292" spans="1:29" s="38" customFormat="1" ht="66" customHeight="1" x14ac:dyDescent="0.3">
      <c r="A292" s="174" t="s">
        <v>547</v>
      </c>
      <c r="B292" s="175"/>
      <c r="C292" s="175"/>
      <c r="D292" s="175"/>
      <c r="E292" s="175"/>
      <c r="F292" s="175"/>
      <c r="G292" s="175"/>
      <c r="H292" s="37">
        <f>SUM(F293:F317)</f>
        <v>0</v>
      </c>
      <c r="I292" s="38">
        <f>COUNT(F293:F317)*2</f>
        <v>50</v>
      </c>
      <c r="J292" s="39"/>
      <c r="K292" s="39"/>
      <c r="L292" s="39"/>
      <c r="M292" s="39"/>
      <c r="N292" s="39"/>
      <c r="O292" s="39"/>
      <c r="P292" s="39"/>
      <c r="Q292" s="39"/>
      <c r="R292" s="39"/>
      <c r="S292" s="39"/>
      <c r="T292" s="39"/>
      <c r="U292" s="39"/>
      <c r="V292" s="39"/>
      <c r="W292" s="39"/>
      <c r="X292" s="39"/>
      <c r="Y292" s="39"/>
      <c r="Z292" s="39"/>
      <c r="AA292" s="39"/>
      <c r="AB292" s="39"/>
      <c r="AC292" s="39"/>
    </row>
    <row r="293" spans="1:29" s="38" customFormat="1" ht="106.95" customHeight="1" x14ac:dyDescent="0.3">
      <c r="A293" s="40" t="s">
        <v>548</v>
      </c>
      <c r="B293" s="40" t="s">
        <v>549</v>
      </c>
      <c r="C293" s="48" t="s">
        <v>550</v>
      </c>
      <c r="D293" s="48" t="s">
        <v>551</v>
      </c>
      <c r="E293" s="19" t="s">
        <v>1039</v>
      </c>
      <c r="F293" s="7">
        <v>0</v>
      </c>
      <c r="G293" s="19"/>
      <c r="J293" s="39" t="s">
        <v>1086</v>
      </c>
      <c r="K293" s="39" t="s">
        <v>1086</v>
      </c>
      <c r="L293" s="39" t="s">
        <v>1086</v>
      </c>
      <c r="M293" s="39" t="s">
        <v>1086</v>
      </c>
      <c r="N293" s="39" t="s">
        <v>1086</v>
      </c>
      <c r="O293" s="39" t="s">
        <v>1086</v>
      </c>
      <c r="P293" s="39" t="s">
        <v>1086</v>
      </c>
      <c r="Q293" s="39" t="s">
        <v>1086</v>
      </c>
      <c r="R293" s="39" t="s">
        <v>1086</v>
      </c>
      <c r="S293" s="39" t="s">
        <v>1086</v>
      </c>
      <c r="T293" s="39" t="s">
        <v>1086</v>
      </c>
      <c r="U293" s="39" t="s">
        <v>1086</v>
      </c>
      <c r="V293" s="39" t="s">
        <v>1086</v>
      </c>
      <c r="W293" s="39" t="s">
        <v>1086</v>
      </c>
      <c r="X293" s="39" t="s">
        <v>1086</v>
      </c>
      <c r="Y293" s="39" t="s">
        <v>1086</v>
      </c>
      <c r="Z293" s="39" t="s">
        <v>1086</v>
      </c>
      <c r="AA293" s="39" t="s">
        <v>1086</v>
      </c>
      <c r="AB293" s="39" t="s">
        <v>1086</v>
      </c>
      <c r="AC293" s="39" t="s">
        <v>1086</v>
      </c>
    </row>
    <row r="294" spans="1:29" s="38" customFormat="1" ht="214.05" customHeight="1" x14ac:dyDescent="0.3">
      <c r="A294" s="19"/>
      <c r="B294" s="19"/>
      <c r="C294" s="48" t="s">
        <v>552</v>
      </c>
      <c r="D294" s="48" t="s">
        <v>1032</v>
      </c>
      <c r="E294" s="19" t="s">
        <v>1039</v>
      </c>
      <c r="F294" s="7">
        <v>0</v>
      </c>
      <c r="G294" s="43"/>
      <c r="J294" s="39" t="s">
        <v>1086</v>
      </c>
      <c r="K294" s="39" t="s">
        <v>1086</v>
      </c>
      <c r="L294" s="39" t="s">
        <v>1086</v>
      </c>
      <c r="M294" s="39" t="s">
        <v>1086</v>
      </c>
      <c r="N294" s="39" t="s">
        <v>1086</v>
      </c>
      <c r="O294" s="39" t="s">
        <v>1086</v>
      </c>
      <c r="P294" s="39" t="s">
        <v>1086</v>
      </c>
      <c r="Q294" s="39" t="s">
        <v>1086</v>
      </c>
      <c r="R294" s="39" t="s">
        <v>1086</v>
      </c>
      <c r="S294" s="39" t="s">
        <v>1086</v>
      </c>
      <c r="T294" s="39" t="s">
        <v>1086</v>
      </c>
      <c r="U294" s="39" t="s">
        <v>1086</v>
      </c>
      <c r="V294" s="39" t="s">
        <v>1086</v>
      </c>
      <c r="W294" s="39" t="s">
        <v>1086</v>
      </c>
      <c r="X294" s="39" t="s">
        <v>1086</v>
      </c>
      <c r="Y294" s="39" t="s">
        <v>1086</v>
      </c>
      <c r="Z294" s="39" t="s">
        <v>1086</v>
      </c>
      <c r="AA294" s="39" t="s">
        <v>1086</v>
      </c>
      <c r="AB294" s="39" t="s">
        <v>1086</v>
      </c>
      <c r="AC294" s="39" t="s">
        <v>1086</v>
      </c>
    </row>
    <row r="295" spans="1:29" s="38" customFormat="1" ht="61.2" x14ac:dyDescent="0.3">
      <c r="A295" s="19"/>
      <c r="B295" s="19"/>
      <c r="C295" s="48" t="s">
        <v>553</v>
      </c>
      <c r="D295" s="48" t="s">
        <v>874</v>
      </c>
      <c r="E295" s="19" t="s">
        <v>1038</v>
      </c>
      <c r="F295" s="7">
        <v>0</v>
      </c>
      <c r="G295" s="19"/>
      <c r="J295" s="39" t="s">
        <v>1087</v>
      </c>
      <c r="K295" s="39" t="s">
        <v>1087</v>
      </c>
      <c r="L295" s="39" t="s">
        <v>1087</v>
      </c>
      <c r="M295" s="39" t="s">
        <v>1087</v>
      </c>
      <c r="N295" s="39" t="s">
        <v>1087</v>
      </c>
      <c r="O295" s="39" t="s">
        <v>1087</v>
      </c>
      <c r="P295" s="39" t="s">
        <v>1087</v>
      </c>
      <c r="Q295" s="39" t="s">
        <v>1087</v>
      </c>
      <c r="R295" s="39" t="s">
        <v>1087</v>
      </c>
      <c r="S295" s="39" t="s">
        <v>1087</v>
      </c>
      <c r="T295" s="39" t="s">
        <v>1087</v>
      </c>
      <c r="U295" s="39" t="s">
        <v>1087</v>
      </c>
      <c r="V295" s="39" t="s">
        <v>1087</v>
      </c>
      <c r="W295" s="39" t="s">
        <v>1087</v>
      </c>
      <c r="X295" s="39" t="s">
        <v>1087</v>
      </c>
      <c r="Y295" s="39" t="s">
        <v>1087</v>
      </c>
      <c r="Z295" s="39" t="s">
        <v>1087</v>
      </c>
      <c r="AA295" s="39" t="s">
        <v>1086</v>
      </c>
      <c r="AB295" s="39" t="s">
        <v>1087</v>
      </c>
      <c r="AC295" s="39" t="s">
        <v>1086</v>
      </c>
    </row>
    <row r="296" spans="1:29" s="38" customFormat="1" ht="106.95" customHeight="1" x14ac:dyDescent="0.3">
      <c r="A296" s="19"/>
      <c r="B296" s="19"/>
      <c r="C296" s="48" t="s">
        <v>554</v>
      </c>
      <c r="D296" s="48" t="s">
        <v>555</v>
      </c>
      <c r="E296" s="19" t="s">
        <v>1039</v>
      </c>
      <c r="F296" s="7">
        <v>0</v>
      </c>
      <c r="G296" s="19"/>
      <c r="J296" s="39" t="s">
        <v>1086</v>
      </c>
      <c r="K296" s="39" t="s">
        <v>1086</v>
      </c>
      <c r="L296" s="39" t="s">
        <v>1086</v>
      </c>
      <c r="M296" s="39" t="s">
        <v>1086</v>
      </c>
      <c r="N296" s="39" t="s">
        <v>1086</v>
      </c>
      <c r="O296" s="39" t="s">
        <v>1086</v>
      </c>
      <c r="P296" s="39" t="s">
        <v>1086</v>
      </c>
      <c r="Q296" s="39" t="s">
        <v>1086</v>
      </c>
      <c r="R296" s="39" t="s">
        <v>1086</v>
      </c>
      <c r="S296" s="39" t="s">
        <v>1086</v>
      </c>
      <c r="T296" s="39" t="s">
        <v>1086</v>
      </c>
      <c r="U296" s="39" t="s">
        <v>1086</v>
      </c>
      <c r="V296" s="39" t="s">
        <v>1086</v>
      </c>
      <c r="W296" s="39" t="s">
        <v>1086</v>
      </c>
      <c r="X296" s="39" t="s">
        <v>1086</v>
      </c>
      <c r="Y296" s="39" t="s">
        <v>1086</v>
      </c>
      <c r="Z296" s="39" t="s">
        <v>1086</v>
      </c>
      <c r="AA296" s="39" t="s">
        <v>1086</v>
      </c>
      <c r="AB296" s="39" t="s">
        <v>1086</v>
      </c>
      <c r="AC296" s="39" t="s">
        <v>1086</v>
      </c>
    </row>
    <row r="297" spans="1:29" s="38" customFormat="1" ht="61.2" x14ac:dyDescent="0.3">
      <c r="A297" s="19"/>
      <c r="B297" s="19"/>
      <c r="C297" s="48" t="s">
        <v>556</v>
      </c>
      <c r="D297" s="48" t="s">
        <v>557</v>
      </c>
      <c r="E297" s="19" t="s">
        <v>1041</v>
      </c>
      <c r="F297" s="7">
        <v>0</v>
      </c>
      <c r="G297" s="19"/>
      <c r="J297" s="39" t="s">
        <v>1086</v>
      </c>
      <c r="K297" s="39" t="s">
        <v>1086</v>
      </c>
      <c r="L297" s="39" t="s">
        <v>1086</v>
      </c>
      <c r="M297" s="39" t="s">
        <v>1086</v>
      </c>
      <c r="N297" s="39" t="s">
        <v>1086</v>
      </c>
      <c r="O297" s="39" t="s">
        <v>1086</v>
      </c>
      <c r="P297" s="39" t="s">
        <v>1086</v>
      </c>
      <c r="Q297" s="39" t="s">
        <v>1086</v>
      </c>
      <c r="R297" s="39" t="s">
        <v>1086</v>
      </c>
      <c r="S297" s="39" t="s">
        <v>1086</v>
      </c>
      <c r="T297" s="39" t="s">
        <v>1086</v>
      </c>
      <c r="U297" s="39" t="s">
        <v>1086</v>
      </c>
      <c r="V297" s="39" t="s">
        <v>1086</v>
      </c>
      <c r="W297" s="39" t="s">
        <v>1086</v>
      </c>
      <c r="X297" s="39" t="s">
        <v>1086</v>
      </c>
      <c r="Y297" s="39" t="s">
        <v>1086</v>
      </c>
      <c r="Z297" s="39" t="s">
        <v>1086</v>
      </c>
      <c r="AA297" s="39" t="s">
        <v>1086</v>
      </c>
      <c r="AB297" s="39" t="s">
        <v>1086</v>
      </c>
      <c r="AC297" s="39" t="s">
        <v>1086</v>
      </c>
    </row>
    <row r="298" spans="1:29" s="38" customFormat="1" ht="61.2" x14ac:dyDescent="0.3">
      <c r="A298" s="40" t="s">
        <v>558</v>
      </c>
      <c r="B298" s="40" t="s">
        <v>559</v>
      </c>
      <c r="C298" s="48" t="s">
        <v>560</v>
      </c>
      <c r="D298" s="48" t="s">
        <v>876</v>
      </c>
      <c r="E298" s="19" t="s">
        <v>1043</v>
      </c>
      <c r="F298" s="7">
        <v>0</v>
      </c>
      <c r="G298" s="19"/>
      <c r="J298" s="39" t="s">
        <v>1087</v>
      </c>
      <c r="K298" s="39" t="s">
        <v>1086</v>
      </c>
      <c r="L298" s="39" t="s">
        <v>1087</v>
      </c>
      <c r="M298" s="39" t="s">
        <v>1086</v>
      </c>
      <c r="N298" s="39" t="s">
        <v>1086</v>
      </c>
      <c r="O298" s="39" t="s">
        <v>1086</v>
      </c>
      <c r="P298" s="39" t="s">
        <v>1086</v>
      </c>
      <c r="Q298" s="39" t="s">
        <v>1086</v>
      </c>
      <c r="R298" s="39" t="s">
        <v>1086</v>
      </c>
      <c r="S298" s="39" t="s">
        <v>1086</v>
      </c>
      <c r="T298" s="39" t="s">
        <v>1086</v>
      </c>
      <c r="U298" s="39" t="s">
        <v>1086</v>
      </c>
      <c r="V298" s="39" t="s">
        <v>1086</v>
      </c>
      <c r="W298" s="39" t="s">
        <v>1087</v>
      </c>
      <c r="X298" s="39" t="s">
        <v>1087</v>
      </c>
      <c r="Y298" s="39" t="s">
        <v>1087</v>
      </c>
      <c r="Z298" s="39" t="s">
        <v>1087</v>
      </c>
      <c r="AA298" s="39" t="s">
        <v>1087</v>
      </c>
      <c r="AB298" s="39" t="s">
        <v>1087</v>
      </c>
      <c r="AC298" s="39" t="s">
        <v>1087</v>
      </c>
    </row>
    <row r="299" spans="1:29" s="38" customFormat="1" ht="102" x14ac:dyDescent="0.3">
      <c r="A299" s="19"/>
      <c r="B299" s="19"/>
      <c r="C299" s="48" t="s">
        <v>561</v>
      </c>
      <c r="D299" s="48" t="s">
        <v>1033</v>
      </c>
      <c r="E299" s="19" t="s">
        <v>1043</v>
      </c>
      <c r="F299" s="7">
        <v>0</v>
      </c>
      <c r="G299" s="19"/>
      <c r="J299" s="39" t="s">
        <v>1087</v>
      </c>
      <c r="K299" s="39" t="s">
        <v>1087</v>
      </c>
      <c r="L299" s="39" t="s">
        <v>1087</v>
      </c>
      <c r="M299" s="39" t="s">
        <v>1087</v>
      </c>
      <c r="N299" s="39" t="s">
        <v>1087</v>
      </c>
      <c r="O299" s="39" t="s">
        <v>1087</v>
      </c>
      <c r="P299" s="39" t="s">
        <v>1087</v>
      </c>
      <c r="Q299" s="39" t="s">
        <v>1087</v>
      </c>
      <c r="R299" s="39" t="s">
        <v>1087</v>
      </c>
      <c r="S299" s="39" t="s">
        <v>1087</v>
      </c>
      <c r="T299" s="39" t="s">
        <v>1087</v>
      </c>
      <c r="U299" s="39" t="s">
        <v>1087</v>
      </c>
      <c r="V299" s="39" t="s">
        <v>1087</v>
      </c>
      <c r="W299" s="39" t="s">
        <v>1087</v>
      </c>
      <c r="X299" s="39" t="s">
        <v>1087</v>
      </c>
      <c r="Y299" s="39" t="s">
        <v>1087</v>
      </c>
      <c r="Z299" s="39" t="s">
        <v>1087</v>
      </c>
      <c r="AA299" s="39" t="s">
        <v>1086</v>
      </c>
      <c r="AB299" s="39" t="s">
        <v>1087</v>
      </c>
      <c r="AC299" s="39" t="s">
        <v>1086</v>
      </c>
    </row>
    <row r="300" spans="1:29" s="38" customFormat="1" ht="81.599999999999994" x14ac:dyDescent="0.3">
      <c r="A300" s="19"/>
      <c r="B300" s="19"/>
      <c r="C300" s="48" t="s">
        <v>562</v>
      </c>
      <c r="D300" s="48" t="s">
        <v>875</v>
      </c>
      <c r="E300" s="19" t="s">
        <v>1043</v>
      </c>
      <c r="F300" s="7">
        <v>0</v>
      </c>
      <c r="G300" s="19"/>
      <c r="J300" s="39" t="s">
        <v>1087</v>
      </c>
      <c r="K300" s="39" t="s">
        <v>1087</v>
      </c>
      <c r="L300" s="39" t="s">
        <v>1087</v>
      </c>
      <c r="M300" s="39" t="s">
        <v>1087</v>
      </c>
      <c r="N300" s="39" t="s">
        <v>1087</v>
      </c>
      <c r="O300" s="39" t="s">
        <v>1087</v>
      </c>
      <c r="P300" s="39" t="s">
        <v>1087</v>
      </c>
      <c r="Q300" s="39" t="s">
        <v>1087</v>
      </c>
      <c r="R300" s="39" t="s">
        <v>1087</v>
      </c>
      <c r="S300" s="39" t="s">
        <v>1087</v>
      </c>
      <c r="T300" s="39" t="s">
        <v>1087</v>
      </c>
      <c r="U300" s="39" t="s">
        <v>1087</v>
      </c>
      <c r="V300" s="39" t="s">
        <v>1087</v>
      </c>
      <c r="W300" s="39" t="s">
        <v>1087</v>
      </c>
      <c r="X300" s="39" t="s">
        <v>1087</v>
      </c>
      <c r="Y300" s="39" t="s">
        <v>1087</v>
      </c>
      <c r="Z300" s="39" t="s">
        <v>1087</v>
      </c>
      <c r="AA300" s="39" t="s">
        <v>1086</v>
      </c>
      <c r="AB300" s="39" t="s">
        <v>1087</v>
      </c>
      <c r="AC300" s="39" t="s">
        <v>1086</v>
      </c>
    </row>
    <row r="301" spans="1:29" s="38" customFormat="1" ht="61.2" x14ac:dyDescent="0.3">
      <c r="A301" s="19"/>
      <c r="B301" s="19"/>
      <c r="C301" s="48" t="s">
        <v>563</v>
      </c>
      <c r="D301" s="48" t="s">
        <v>564</v>
      </c>
      <c r="E301" s="19" t="s">
        <v>1060</v>
      </c>
      <c r="F301" s="7">
        <v>0</v>
      </c>
      <c r="G301" s="19"/>
      <c r="J301" s="39" t="s">
        <v>1087</v>
      </c>
      <c r="K301" s="39" t="s">
        <v>1087</v>
      </c>
      <c r="L301" s="39" t="s">
        <v>1087</v>
      </c>
      <c r="M301" s="39" t="s">
        <v>1087</v>
      </c>
      <c r="N301" s="39" t="s">
        <v>1087</v>
      </c>
      <c r="O301" s="39" t="s">
        <v>1087</v>
      </c>
      <c r="P301" s="39" t="s">
        <v>1087</v>
      </c>
      <c r="Q301" s="39" t="s">
        <v>1087</v>
      </c>
      <c r="R301" s="39" t="s">
        <v>1087</v>
      </c>
      <c r="S301" s="39" t="s">
        <v>1087</v>
      </c>
      <c r="T301" s="39" t="s">
        <v>1087</v>
      </c>
      <c r="U301" s="39" t="s">
        <v>1087</v>
      </c>
      <c r="V301" s="39" t="s">
        <v>1087</v>
      </c>
      <c r="W301" s="39" t="s">
        <v>1087</v>
      </c>
      <c r="X301" s="39" t="s">
        <v>1087</v>
      </c>
      <c r="Y301" s="39" t="s">
        <v>1087</v>
      </c>
      <c r="Z301" s="39" t="s">
        <v>1087</v>
      </c>
      <c r="AA301" s="39" t="s">
        <v>1086</v>
      </c>
      <c r="AB301" s="39" t="s">
        <v>1087</v>
      </c>
      <c r="AC301" s="39" t="s">
        <v>1086</v>
      </c>
    </row>
    <row r="302" spans="1:29" s="38" customFormat="1" ht="102" x14ac:dyDescent="0.3">
      <c r="A302" s="19"/>
      <c r="B302" s="19"/>
      <c r="C302" s="48" t="s">
        <v>565</v>
      </c>
      <c r="D302" s="48" t="s">
        <v>566</v>
      </c>
      <c r="E302" s="19" t="s">
        <v>1041</v>
      </c>
      <c r="F302" s="7">
        <v>0</v>
      </c>
      <c r="G302" s="19"/>
      <c r="J302" s="39" t="s">
        <v>1087</v>
      </c>
      <c r="K302" s="39" t="s">
        <v>1087</v>
      </c>
      <c r="L302" s="39" t="s">
        <v>1087</v>
      </c>
      <c r="M302" s="39" t="s">
        <v>1087</v>
      </c>
      <c r="N302" s="39" t="s">
        <v>1087</v>
      </c>
      <c r="O302" s="39" t="s">
        <v>1087</v>
      </c>
      <c r="P302" s="39" t="s">
        <v>1087</v>
      </c>
      <c r="Q302" s="39" t="s">
        <v>1087</v>
      </c>
      <c r="R302" s="39" t="s">
        <v>1087</v>
      </c>
      <c r="S302" s="39" t="s">
        <v>1087</v>
      </c>
      <c r="T302" s="39" t="s">
        <v>1087</v>
      </c>
      <c r="U302" s="39" t="s">
        <v>1087</v>
      </c>
      <c r="V302" s="39" t="s">
        <v>1087</v>
      </c>
      <c r="W302" s="39" t="s">
        <v>1087</v>
      </c>
      <c r="X302" s="39" t="s">
        <v>1087</v>
      </c>
      <c r="Y302" s="39" t="s">
        <v>1087</v>
      </c>
      <c r="Z302" s="39" t="s">
        <v>1087</v>
      </c>
      <c r="AA302" s="39" t="s">
        <v>1086</v>
      </c>
      <c r="AB302" s="39" t="s">
        <v>1087</v>
      </c>
      <c r="AC302" s="39" t="s">
        <v>1086</v>
      </c>
    </row>
    <row r="303" spans="1:29" s="38" customFormat="1" ht="61.2" x14ac:dyDescent="0.3">
      <c r="A303" s="40" t="s">
        <v>567</v>
      </c>
      <c r="B303" s="40" t="s">
        <v>568</v>
      </c>
      <c r="C303" s="48" t="s">
        <v>569</v>
      </c>
      <c r="D303" s="48" t="s">
        <v>570</v>
      </c>
      <c r="E303" s="19" t="s">
        <v>1043</v>
      </c>
      <c r="F303" s="7">
        <v>0</v>
      </c>
      <c r="G303" s="19"/>
      <c r="J303" s="39" t="s">
        <v>1086</v>
      </c>
      <c r="K303" s="39" t="s">
        <v>1086</v>
      </c>
      <c r="L303" s="39" t="s">
        <v>1086</v>
      </c>
      <c r="M303" s="39" t="s">
        <v>1086</v>
      </c>
      <c r="N303" s="39" t="s">
        <v>1086</v>
      </c>
      <c r="O303" s="39" t="s">
        <v>1086</v>
      </c>
      <c r="P303" s="39" t="s">
        <v>1086</v>
      </c>
      <c r="Q303" s="39" t="s">
        <v>1086</v>
      </c>
      <c r="R303" s="39" t="s">
        <v>1086</v>
      </c>
      <c r="S303" s="39" t="s">
        <v>1086</v>
      </c>
      <c r="T303" s="39" t="s">
        <v>1086</v>
      </c>
      <c r="U303" s="39" t="s">
        <v>1086</v>
      </c>
      <c r="V303" s="39" t="s">
        <v>1086</v>
      </c>
      <c r="W303" s="39" t="s">
        <v>1086</v>
      </c>
      <c r="X303" s="39" t="s">
        <v>1086</v>
      </c>
      <c r="Y303" s="39" t="s">
        <v>1086</v>
      </c>
      <c r="Z303" s="39" t="s">
        <v>1086</v>
      </c>
      <c r="AA303" s="39" t="s">
        <v>1086</v>
      </c>
      <c r="AB303" s="39" t="s">
        <v>1086</v>
      </c>
      <c r="AC303" s="39" t="s">
        <v>1086</v>
      </c>
    </row>
    <row r="304" spans="1:29" s="38" customFormat="1" ht="61.2" x14ac:dyDescent="0.3">
      <c r="A304" s="19"/>
      <c r="B304" s="19"/>
      <c r="C304" s="48" t="s">
        <v>571</v>
      </c>
      <c r="D304" s="48" t="s">
        <v>877</v>
      </c>
      <c r="E304" s="19" t="s">
        <v>1043</v>
      </c>
      <c r="F304" s="7">
        <v>0</v>
      </c>
      <c r="G304" s="43"/>
      <c r="J304" s="39" t="s">
        <v>1086</v>
      </c>
      <c r="K304" s="39" t="s">
        <v>1086</v>
      </c>
      <c r="L304" s="39" t="s">
        <v>1086</v>
      </c>
      <c r="M304" s="39" t="s">
        <v>1086</v>
      </c>
      <c r="N304" s="39" t="s">
        <v>1086</v>
      </c>
      <c r="O304" s="39" t="s">
        <v>1086</v>
      </c>
      <c r="P304" s="39" t="s">
        <v>1086</v>
      </c>
      <c r="Q304" s="39" t="s">
        <v>1086</v>
      </c>
      <c r="R304" s="39" t="s">
        <v>1086</v>
      </c>
      <c r="S304" s="39" t="s">
        <v>1086</v>
      </c>
      <c r="T304" s="39" t="s">
        <v>1086</v>
      </c>
      <c r="U304" s="39" t="s">
        <v>1086</v>
      </c>
      <c r="V304" s="39" t="s">
        <v>1086</v>
      </c>
      <c r="W304" s="39" t="s">
        <v>1086</v>
      </c>
      <c r="X304" s="39" t="s">
        <v>1086</v>
      </c>
      <c r="Y304" s="39" t="s">
        <v>1086</v>
      </c>
      <c r="Z304" s="39" t="s">
        <v>1086</v>
      </c>
      <c r="AA304" s="39" t="s">
        <v>1086</v>
      </c>
      <c r="AB304" s="39" t="s">
        <v>1086</v>
      </c>
      <c r="AC304" s="39" t="s">
        <v>1086</v>
      </c>
    </row>
    <row r="305" spans="1:29" s="38" customFormat="1" ht="61.2" x14ac:dyDescent="0.3">
      <c r="A305" s="19"/>
      <c r="B305" s="19"/>
      <c r="C305" s="48" t="s">
        <v>572</v>
      </c>
      <c r="D305" s="48" t="s">
        <v>973</v>
      </c>
      <c r="E305" s="19" t="s">
        <v>1043</v>
      </c>
      <c r="F305" s="7">
        <v>0</v>
      </c>
      <c r="G305" s="43"/>
      <c r="J305" s="39" t="s">
        <v>1086</v>
      </c>
      <c r="K305" s="39" t="s">
        <v>1086</v>
      </c>
      <c r="L305" s="39" t="s">
        <v>1086</v>
      </c>
      <c r="M305" s="39" t="s">
        <v>1086</v>
      </c>
      <c r="N305" s="39" t="s">
        <v>1086</v>
      </c>
      <c r="O305" s="39" t="s">
        <v>1086</v>
      </c>
      <c r="P305" s="39" t="s">
        <v>1086</v>
      </c>
      <c r="Q305" s="39" t="s">
        <v>1086</v>
      </c>
      <c r="R305" s="39" t="s">
        <v>1086</v>
      </c>
      <c r="S305" s="39" t="s">
        <v>1086</v>
      </c>
      <c r="T305" s="39" t="s">
        <v>1086</v>
      </c>
      <c r="U305" s="39" t="s">
        <v>1086</v>
      </c>
      <c r="V305" s="39" t="s">
        <v>1086</v>
      </c>
      <c r="W305" s="39" t="s">
        <v>1086</v>
      </c>
      <c r="X305" s="39" t="s">
        <v>1086</v>
      </c>
      <c r="Y305" s="39" t="s">
        <v>1086</v>
      </c>
      <c r="Z305" s="39" t="s">
        <v>1086</v>
      </c>
      <c r="AA305" s="39" t="s">
        <v>1086</v>
      </c>
      <c r="AB305" s="39" t="s">
        <v>1086</v>
      </c>
      <c r="AC305" s="39" t="s">
        <v>1086</v>
      </c>
    </row>
    <row r="306" spans="1:29" s="38" customFormat="1" ht="81.599999999999994" x14ac:dyDescent="0.3">
      <c r="A306" s="19"/>
      <c r="B306" s="19"/>
      <c r="C306" s="48" t="s">
        <v>573</v>
      </c>
      <c r="D306" s="48" t="s">
        <v>878</v>
      </c>
      <c r="E306" s="19" t="s">
        <v>1043</v>
      </c>
      <c r="F306" s="7">
        <v>0</v>
      </c>
      <c r="G306" s="43"/>
      <c r="J306" s="39" t="s">
        <v>1086</v>
      </c>
      <c r="K306" s="39" t="s">
        <v>1086</v>
      </c>
      <c r="L306" s="39" t="s">
        <v>1086</v>
      </c>
      <c r="M306" s="39" t="s">
        <v>1086</v>
      </c>
      <c r="N306" s="39" t="s">
        <v>1086</v>
      </c>
      <c r="O306" s="39" t="s">
        <v>1086</v>
      </c>
      <c r="P306" s="39" t="s">
        <v>1086</v>
      </c>
      <c r="Q306" s="39" t="s">
        <v>1086</v>
      </c>
      <c r="R306" s="39" t="s">
        <v>1086</v>
      </c>
      <c r="S306" s="39" t="s">
        <v>1086</v>
      </c>
      <c r="T306" s="39" t="s">
        <v>1086</v>
      </c>
      <c r="U306" s="39" t="s">
        <v>1086</v>
      </c>
      <c r="V306" s="39" t="s">
        <v>1086</v>
      </c>
      <c r="W306" s="39" t="s">
        <v>1086</v>
      </c>
      <c r="X306" s="39" t="s">
        <v>1086</v>
      </c>
      <c r="Y306" s="39" t="s">
        <v>1086</v>
      </c>
      <c r="Z306" s="39" t="s">
        <v>1086</v>
      </c>
      <c r="AA306" s="39" t="s">
        <v>1086</v>
      </c>
      <c r="AB306" s="39" t="s">
        <v>1086</v>
      </c>
      <c r="AC306" s="39" t="s">
        <v>1086</v>
      </c>
    </row>
    <row r="307" spans="1:29" s="38" customFormat="1" ht="81.599999999999994" x14ac:dyDescent="0.3">
      <c r="A307" s="19"/>
      <c r="B307" s="19"/>
      <c r="C307" s="48" t="s">
        <v>574</v>
      </c>
      <c r="D307" s="48" t="s">
        <v>879</v>
      </c>
      <c r="E307" s="19" t="s">
        <v>1043</v>
      </c>
      <c r="F307" s="7">
        <v>0</v>
      </c>
      <c r="G307" s="43"/>
      <c r="J307" s="39" t="s">
        <v>1086</v>
      </c>
      <c r="K307" s="39" t="s">
        <v>1086</v>
      </c>
      <c r="L307" s="39" t="s">
        <v>1086</v>
      </c>
      <c r="M307" s="39" t="s">
        <v>1086</v>
      </c>
      <c r="N307" s="39" t="s">
        <v>1086</v>
      </c>
      <c r="O307" s="39" t="s">
        <v>1086</v>
      </c>
      <c r="P307" s="39" t="s">
        <v>1086</v>
      </c>
      <c r="Q307" s="39" t="s">
        <v>1086</v>
      </c>
      <c r="R307" s="39" t="s">
        <v>1086</v>
      </c>
      <c r="S307" s="39" t="s">
        <v>1086</v>
      </c>
      <c r="T307" s="39" t="s">
        <v>1086</v>
      </c>
      <c r="U307" s="39" t="s">
        <v>1086</v>
      </c>
      <c r="V307" s="39" t="s">
        <v>1086</v>
      </c>
      <c r="W307" s="39" t="s">
        <v>1086</v>
      </c>
      <c r="X307" s="39" t="s">
        <v>1086</v>
      </c>
      <c r="Y307" s="39" t="s">
        <v>1086</v>
      </c>
      <c r="Z307" s="39" t="s">
        <v>1086</v>
      </c>
      <c r="AA307" s="39" t="s">
        <v>1086</v>
      </c>
      <c r="AB307" s="39" t="s">
        <v>1086</v>
      </c>
      <c r="AC307" s="39" t="s">
        <v>1086</v>
      </c>
    </row>
    <row r="308" spans="1:29" s="38" customFormat="1" ht="115.95" customHeight="1" x14ac:dyDescent="0.3">
      <c r="A308" s="40" t="s">
        <v>575</v>
      </c>
      <c r="B308" s="40" t="s">
        <v>576</v>
      </c>
      <c r="C308" s="48" t="s">
        <v>577</v>
      </c>
      <c r="D308" s="48" t="s">
        <v>910</v>
      </c>
      <c r="E308" s="19" t="s">
        <v>1054</v>
      </c>
      <c r="F308" s="7">
        <v>0</v>
      </c>
      <c r="G308" s="19"/>
      <c r="J308" s="39" t="s">
        <v>1086</v>
      </c>
      <c r="K308" s="39" t="s">
        <v>1086</v>
      </c>
      <c r="L308" s="39" t="s">
        <v>1086</v>
      </c>
      <c r="M308" s="39" t="s">
        <v>1086</v>
      </c>
      <c r="N308" s="39" t="s">
        <v>1086</v>
      </c>
      <c r="O308" s="39" t="s">
        <v>1086</v>
      </c>
      <c r="P308" s="39" t="s">
        <v>1086</v>
      </c>
      <c r="Q308" s="39" t="s">
        <v>1086</v>
      </c>
      <c r="R308" s="39" t="s">
        <v>1086</v>
      </c>
      <c r="S308" s="39" t="s">
        <v>1086</v>
      </c>
      <c r="T308" s="39" t="s">
        <v>1086</v>
      </c>
      <c r="U308" s="39" t="s">
        <v>1086</v>
      </c>
      <c r="V308" s="39" t="s">
        <v>1086</v>
      </c>
      <c r="W308" s="39" t="s">
        <v>1086</v>
      </c>
      <c r="X308" s="39" t="s">
        <v>1086</v>
      </c>
      <c r="Y308" s="39" t="s">
        <v>1086</v>
      </c>
      <c r="Z308" s="39" t="s">
        <v>1086</v>
      </c>
      <c r="AA308" s="39" t="s">
        <v>1086</v>
      </c>
      <c r="AB308" s="39" t="s">
        <v>1086</v>
      </c>
      <c r="AC308" s="39" t="s">
        <v>1086</v>
      </c>
    </row>
    <row r="309" spans="1:29" s="38" customFormat="1" ht="81.599999999999994" x14ac:dyDescent="0.3">
      <c r="A309" s="19"/>
      <c r="B309" s="19"/>
      <c r="C309" s="48" t="s">
        <v>578</v>
      </c>
      <c r="D309" s="48" t="s">
        <v>880</v>
      </c>
      <c r="E309" s="19" t="s">
        <v>1043</v>
      </c>
      <c r="F309" s="7">
        <v>0</v>
      </c>
      <c r="G309" s="19"/>
      <c r="J309" s="39" t="s">
        <v>1086</v>
      </c>
      <c r="K309" s="39" t="s">
        <v>1086</v>
      </c>
      <c r="L309" s="39" t="s">
        <v>1086</v>
      </c>
      <c r="M309" s="39" t="s">
        <v>1086</v>
      </c>
      <c r="N309" s="39" t="s">
        <v>1086</v>
      </c>
      <c r="O309" s="39" t="s">
        <v>1086</v>
      </c>
      <c r="P309" s="39" t="s">
        <v>1086</v>
      </c>
      <c r="Q309" s="39" t="s">
        <v>1086</v>
      </c>
      <c r="R309" s="39" t="s">
        <v>1086</v>
      </c>
      <c r="S309" s="39" t="s">
        <v>1086</v>
      </c>
      <c r="T309" s="39" t="s">
        <v>1086</v>
      </c>
      <c r="U309" s="39" t="s">
        <v>1086</v>
      </c>
      <c r="V309" s="39" t="s">
        <v>1086</v>
      </c>
      <c r="W309" s="39" t="s">
        <v>1086</v>
      </c>
      <c r="X309" s="39" t="s">
        <v>1086</v>
      </c>
      <c r="Y309" s="39" t="s">
        <v>1086</v>
      </c>
      <c r="Z309" s="39" t="s">
        <v>1086</v>
      </c>
      <c r="AA309" s="39" t="s">
        <v>1086</v>
      </c>
      <c r="AB309" s="39" t="s">
        <v>1086</v>
      </c>
      <c r="AC309" s="39" t="s">
        <v>1086</v>
      </c>
    </row>
    <row r="310" spans="1:29" s="38" customFormat="1" ht="139.94999999999999" customHeight="1" x14ac:dyDescent="0.3">
      <c r="A310" s="19"/>
      <c r="B310" s="19"/>
      <c r="C310" s="48" t="s">
        <v>579</v>
      </c>
      <c r="D310" s="48" t="s">
        <v>881</v>
      </c>
      <c r="E310" s="19" t="s">
        <v>1039</v>
      </c>
      <c r="F310" s="7">
        <v>0</v>
      </c>
      <c r="G310" s="19"/>
      <c r="J310" s="39" t="s">
        <v>1086</v>
      </c>
      <c r="K310" s="39" t="s">
        <v>1086</v>
      </c>
      <c r="L310" s="39" t="s">
        <v>1086</v>
      </c>
      <c r="M310" s="39" t="s">
        <v>1086</v>
      </c>
      <c r="N310" s="39" t="s">
        <v>1086</v>
      </c>
      <c r="O310" s="39" t="s">
        <v>1086</v>
      </c>
      <c r="P310" s="39" t="s">
        <v>1086</v>
      </c>
      <c r="Q310" s="39" t="s">
        <v>1086</v>
      </c>
      <c r="R310" s="39" t="s">
        <v>1086</v>
      </c>
      <c r="S310" s="39" t="s">
        <v>1086</v>
      </c>
      <c r="T310" s="39" t="s">
        <v>1086</v>
      </c>
      <c r="U310" s="39" t="s">
        <v>1086</v>
      </c>
      <c r="V310" s="39" t="s">
        <v>1086</v>
      </c>
      <c r="W310" s="39" t="s">
        <v>1086</v>
      </c>
      <c r="X310" s="39" t="s">
        <v>1086</v>
      </c>
      <c r="Y310" s="39" t="s">
        <v>1086</v>
      </c>
      <c r="Z310" s="39" t="s">
        <v>1086</v>
      </c>
      <c r="AA310" s="39" t="s">
        <v>1086</v>
      </c>
      <c r="AB310" s="39" t="s">
        <v>1086</v>
      </c>
      <c r="AC310" s="39" t="s">
        <v>1086</v>
      </c>
    </row>
    <row r="311" spans="1:29" s="38" customFormat="1" ht="61.2" x14ac:dyDescent="0.3">
      <c r="A311" s="19"/>
      <c r="B311" s="19"/>
      <c r="C311" s="48" t="s">
        <v>580</v>
      </c>
      <c r="D311" s="48" t="s">
        <v>581</v>
      </c>
      <c r="E311" s="19" t="s">
        <v>1043</v>
      </c>
      <c r="F311" s="7">
        <v>0</v>
      </c>
      <c r="G311" s="19"/>
      <c r="J311" s="39" t="s">
        <v>1086</v>
      </c>
      <c r="K311" s="39" t="s">
        <v>1086</v>
      </c>
      <c r="L311" s="39" t="s">
        <v>1086</v>
      </c>
      <c r="M311" s="39" t="s">
        <v>1086</v>
      </c>
      <c r="N311" s="39" t="s">
        <v>1086</v>
      </c>
      <c r="O311" s="39" t="s">
        <v>1086</v>
      </c>
      <c r="P311" s="39" t="s">
        <v>1086</v>
      </c>
      <c r="Q311" s="39" t="s">
        <v>1086</v>
      </c>
      <c r="R311" s="39" t="s">
        <v>1086</v>
      </c>
      <c r="S311" s="39" t="s">
        <v>1086</v>
      </c>
      <c r="T311" s="39" t="s">
        <v>1086</v>
      </c>
      <c r="U311" s="39" t="s">
        <v>1086</v>
      </c>
      <c r="V311" s="39" t="s">
        <v>1086</v>
      </c>
      <c r="W311" s="39" t="s">
        <v>1086</v>
      </c>
      <c r="X311" s="39" t="s">
        <v>1086</v>
      </c>
      <c r="Y311" s="39" t="s">
        <v>1086</v>
      </c>
      <c r="Z311" s="39" t="s">
        <v>1086</v>
      </c>
      <c r="AA311" s="39" t="s">
        <v>1086</v>
      </c>
      <c r="AB311" s="39" t="s">
        <v>1086</v>
      </c>
      <c r="AC311" s="39" t="s">
        <v>1086</v>
      </c>
    </row>
    <row r="312" spans="1:29" s="38" customFormat="1" ht="97.05" customHeight="1" x14ac:dyDescent="0.3">
      <c r="A312" s="19"/>
      <c r="B312" s="19"/>
      <c r="C312" s="48" t="s">
        <v>582</v>
      </c>
      <c r="D312" s="48" t="s">
        <v>882</v>
      </c>
      <c r="E312" s="19" t="s">
        <v>1039</v>
      </c>
      <c r="F312" s="7">
        <v>0</v>
      </c>
      <c r="G312" s="19"/>
      <c r="J312" s="39" t="s">
        <v>1086</v>
      </c>
      <c r="K312" s="39" t="s">
        <v>1086</v>
      </c>
      <c r="L312" s="39" t="s">
        <v>1086</v>
      </c>
      <c r="M312" s="39" t="s">
        <v>1086</v>
      </c>
      <c r="N312" s="39" t="s">
        <v>1086</v>
      </c>
      <c r="O312" s="39" t="s">
        <v>1086</v>
      </c>
      <c r="P312" s="39" t="s">
        <v>1086</v>
      </c>
      <c r="Q312" s="39" t="s">
        <v>1086</v>
      </c>
      <c r="R312" s="39" t="s">
        <v>1086</v>
      </c>
      <c r="S312" s="39" t="s">
        <v>1086</v>
      </c>
      <c r="T312" s="39" t="s">
        <v>1086</v>
      </c>
      <c r="U312" s="39" t="s">
        <v>1086</v>
      </c>
      <c r="V312" s="39" t="s">
        <v>1086</v>
      </c>
      <c r="W312" s="39" t="s">
        <v>1086</v>
      </c>
      <c r="X312" s="39" t="s">
        <v>1086</v>
      </c>
      <c r="Y312" s="39" t="s">
        <v>1086</v>
      </c>
      <c r="Z312" s="39" t="s">
        <v>1086</v>
      </c>
      <c r="AA312" s="39" t="s">
        <v>1086</v>
      </c>
      <c r="AB312" s="39" t="s">
        <v>1086</v>
      </c>
      <c r="AC312" s="39" t="s">
        <v>1086</v>
      </c>
    </row>
    <row r="313" spans="1:29" s="38" customFormat="1" ht="157.05000000000001" customHeight="1" x14ac:dyDescent="0.3">
      <c r="A313" s="40" t="s">
        <v>583</v>
      </c>
      <c r="B313" s="40" t="s">
        <v>584</v>
      </c>
      <c r="C313" s="48" t="s">
        <v>585</v>
      </c>
      <c r="D313" s="48" t="s">
        <v>883</v>
      </c>
      <c r="E313" s="19" t="s">
        <v>1039</v>
      </c>
      <c r="F313" s="7">
        <v>0</v>
      </c>
      <c r="G313" s="19"/>
      <c r="J313" s="39" t="s">
        <v>1087</v>
      </c>
      <c r="K313" s="39" t="s">
        <v>1087</v>
      </c>
      <c r="L313" s="39" t="s">
        <v>1087</v>
      </c>
      <c r="M313" s="39" t="s">
        <v>1087</v>
      </c>
      <c r="N313" s="39" t="s">
        <v>1087</v>
      </c>
      <c r="O313" s="39" t="s">
        <v>1087</v>
      </c>
      <c r="P313" s="39" t="s">
        <v>1087</v>
      </c>
      <c r="Q313" s="39" t="s">
        <v>1087</v>
      </c>
      <c r="R313" s="39" t="s">
        <v>1087</v>
      </c>
      <c r="S313" s="39" t="s">
        <v>1087</v>
      </c>
      <c r="T313" s="39" t="s">
        <v>1087</v>
      </c>
      <c r="U313" s="39" t="s">
        <v>1087</v>
      </c>
      <c r="V313" s="39" t="s">
        <v>1087</v>
      </c>
      <c r="W313" s="39" t="s">
        <v>1087</v>
      </c>
      <c r="X313" s="39" t="s">
        <v>1087</v>
      </c>
      <c r="Y313" s="39" t="s">
        <v>1087</v>
      </c>
      <c r="Z313" s="39" t="s">
        <v>1087</v>
      </c>
      <c r="AA313" s="39" t="s">
        <v>1087</v>
      </c>
      <c r="AB313" s="39" t="s">
        <v>1087</v>
      </c>
      <c r="AC313" s="39" t="s">
        <v>1086</v>
      </c>
    </row>
    <row r="314" spans="1:29" s="38" customFormat="1" ht="123" customHeight="1" x14ac:dyDescent="0.3">
      <c r="A314" s="19"/>
      <c r="B314" s="19"/>
      <c r="C314" s="48" t="s">
        <v>586</v>
      </c>
      <c r="D314" s="48" t="s">
        <v>587</v>
      </c>
      <c r="E314" s="19" t="s">
        <v>1039</v>
      </c>
      <c r="F314" s="7">
        <v>0</v>
      </c>
      <c r="G314" s="19"/>
      <c r="J314" s="39" t="s">
        <v>1086</v>
      </c>
      <c r="K314" s="39" t="s">
        <v>1086</v>
      </c>
      <c r="L314" s="39" t="s">
        <v>1086</v>
      </c>
      <c r="M314" s="39" t="s">
        <v>1086</v>
      </c>
      <c r="N314" s="39" t="s">
        <v>1086</v>
      </c>
      <c r="O314" s="39" t="s">
        <v>1086</v>
      </c>
      <c r="P314" s="39" t="s">
        <v>1086</v>
      </c>
      <c r="Q314" s="39" t="s">
        <v>1086</v>
      </c>
      <c r="R314" s="39" t="s">
        <v>1086</v>
      </c>
      <c r="S314" s="39" t="s">
        <v>1086</v>
      </c>
      <c r="T314" s="39" t="s">
        <v>1086</v>
      </c>
      <c r="U314" s="39" t="s">
        <v>1086</v>
      </c>
      <c r="V314" s="39" t="s">
        <v>1086</v>
      </c>
      <c r="W314" s="39" t="s">
        <v>1086</v>
      </c>
      <c r="X314" s="39" t="s">
        <v>1086</v>
      </c>
      <c r="Y314" s="39" t="s">
        <v>1086</v>
      </c>
      <c r="Z314" s="39" t="s">
        <v>1086</v>
      </c>
      <c r="AA314" s="39" t="s">
        <v>1086</v>
      </c>
      <c r="AB314" s="39" t="s">
        <v>1086</v>
      </c>
      <c r="AC314" s="39" t="s">
        <v>1086</v>
      </c>
    </row>
    <row r="315" spans="1:29" s="38" customFormat="1" ht="115.95" customHeight="1" x14ac:dyDescent="0.3">
      <c r="A315" s="19"/>
      <c r="B315" s="19"/>
      <c r="C315" s="48" t="s">
        <v>588</v>
      </c>
      <c r="D315" s="48" t="s">
        <v>589</v>
      </c>
      <c r="E315" s="19" t="s">
        <v>1039</v>
      </c>
      <c r="F315" s="7">
        <v>0</v>
      </c>
      <c r="G315" s="19"/>
      <c r="J315" s="39" t="s">
        <v>1087</v>
      </c>
      <c r="K315" s="39" t="s">
        <v>1087</v>
      </c>
      <c r="L315" s="39" t="s">
        <v>1087</v>
      </c>
      <c r="M315" s="39" t="s">
        <v>1087</v>
      </c>
      <c r="N315" s="39" t="s">
        <v>1087</v>
      </c>
      <c r="O315" s="39" t="s">
        <v>1087</v>
      </c>
      <c r="P315" s="39" t="s">
        <v>1087</v>
      </c>
      <c r="Q315" s="39" t="s">
        <v>1087</v>
      </c>
      <c r="R315" s="39" t="s">
        <v>1087</v>
      </c>
      <c r="S315" s="39" t="s">
        <v>1087</v>
      </c>
      <c r="T315" s="39" t="s">
        <v>1087</v>
      </c>
      <c r="U315" s="39" t="s">
        <v>1087</v>
      </c>
      <c r="V315" s="39" t="s">
        <v>1087</v>
      </c>
      <c r="W315" s="39" t="s">
        <v>1087</v>
      </c>
      <c r="X315" s="39" t="s">
        <v>1087</v>
      </c>
      <c r="Y315" s="39" t="s">
        <v>1087</v>
      </c>
      <c r="Z315" s="39" t="s">
        <v>1087</v>
      </c>
      <c r="AA315" s="39" t="s">
        <v>1087</v>
      </c>
      <c r="AB315" s="39" t="s">
        <v>1087</v>
      </c>
      <c r="AC315" s="39" t="s">
        <v>1086</v>
      </c>
    </row>
    <row r="316" spans="1:29" s="38" customFormat="1" ht="138" customHeight="1" x14ac:dyDescent="0.3">
      <c r="A316" s="19"/>
      <c r="B316" s="19"/>
      <c r="C316" s="48" t="s">
        <v>590</v>
      </c>
      <c r="D316" s="48" t="s">
        <v>591</v>
      </c>
      <c r="E316" s="19" t="s">
        <v>1039</v>
      </c>
      <c r="F316" s="7">
        <v>0</v>
      </c>
      <c r="G316" s="19"/>
      <c r="J316" s="39" t="s">
        <v>1086</v>
      </c>
      <c r="K316" s="39" t="s">
        <v>1086</v>
      </c>
      <c r="L316" s="39" t="s">
        <v>1086</v>
      </c>
      <c r="M316" s="39" t="s">
        <v>1086</v>
      </c>
      <c r="N316" s="39" t="s">
        <v>1086</v>
      </c>
      <c r="O316" s="39" t="s">
        <v>1086</v>
      </c>
      <c r="P316" s="39" t="s">
        <v>1086</v>
      </c>
      <c r="Q316" s="39" t="s">
        <v>1086</v>
      </c>
      <c r="R316" s="39" t="s">
        <v>1086</v>
      </c>
      <c r="S316" s="39" t="s">
        <v>1086</v>
      </c>
      <c r="T316" s="39" t="s">
        <v>1086</v>
      </c>
      <c r="U316" s="39" t="s">
        <v>1086</v>
      </c>
      <c r="V316" s="39" t="s">
        <v>1086</v>
      </c>
      <c r="W316" s="39" t="s">
        <v>1086</v>
      </c>
      <c r="X316" s="39" t="s">
        <v>1086</v>
      </c>
      <c r="Y316" s="39" t="s">
        <v>1086</v>
      </c>
      <c r="Z316" s="39" t="s">
        <v>1086</v>
      </c>
      <c r="AA316" s="39" t="s">
        <v>1086</v>
      </c>
      <c r="AB316" s="39" t="s">
        <v>1086</v>
      </c>
      <c r="AC316" s="39" t="s">
        <v>1086</v>
      </c>
    </row>
    <row r="317" spans="1:29" s="38" customFormat="1" ht="94.05" customHeight="1" x14ac:dyDescent="0.3">
      <c r="A317" s="19"/>
      <c r="B317" s="19"/>
      <c r="C317" s="48" t="s">
        <v>592</v>
      </c>
      <c r="D317" s="48" t="s">
        <v>593</v>
      </c>
      <c r="E317" s="19" t="s">
        <v>1039</v>
      </c>
      <c r="F317" s="7">
        <v>0</v>
      </c>
      <c r="G317" s="19"/>
      <c r="J317" s="39" t="s">
        <v>1087</v>
      </c>
      <c r="K317" s="39" t="s">
        <v>1087</v>
      </c>
      <c r="L317" s="39" t="s">
        <v>1087</v>
      </c>
      <c r="M317" s="39" t="s">
        <v>1087</v>
      </c>
      <c r="N317" s="39" t="s">
        <v>1087</v>
      </c>
      <c r="O317" s="39" t="s">
        <v>1087</v>
      </c>
      <c r="P317" s="39" t="s">
        <v>1087</v>
      </c>
      <c r="Q317" s="39" t="s">
        <v>1087</v>
      </c>
      <c r="R317" s="39" t="s">
        <v>1087</v>
      </c>
      <c r="S317" s="39" t="s">
        <v>1087</v>
      </c>
      <c r="T317" s="39" t="s">
        <v>1087</v>
      </c>
      <c r="U317" s="39" t="s">
        <v>1087</v>
      </c>
      <c r="V317" s="39" t="s">
        <v>1087</v>
      </c>
      <c r="W317" s="39" t="s">
        <v>1087</v>
      </c>
      <c r="X317" s="39" t="s">
        <v>1087</v>
      </c>
      <c r="Y317" s="39" t="s">
        <v>1087</v>
      </c>
      <c r="Z317" s="39" t="s">
        <v>1087</v>
      </c>
      <c r="AA317" s="39" t="s">
        <v>1087</v>
      </c>
      <c r="AB317" s="39" t="s">
        <v>1087</v>
      </c>
      <c r="AC317" s="39" t="s">
        <v>1086</v>
      </c>
    </row>
    <row r="318" spans="1:29" s="26" customFormat="1" ht="39" customHeight="1" x14ac:dyDescent="0.3">
      <c r="A318" s="176" t="s">
        <v>594</v>
      </c>
      <c r="B318" s="176"/>
      <c r="C318" s="176"/>
      <c r="D318" s="176"/>
      <c r="E318" s="176"/>
      <c r="F318" s="176"/>
      <c r="G318" s="176"/>
      <c r="H318" s="27">
        <f>H319+H345+H371+H397</f>
        <v>0</v>
      </c>
      <c r="I318" s="26">
        <f>I319+I345+I371+I397</f>
        <v>200</v>
      </c>
      <c r="J318" s="29"/>
      <c r="K318" s="29"/>
      <c r="L318" s="29"/>
      <c r="M318" s="29"/>
      <c r="N318" s="29"/>
      <c r="O318" s="29"/>
      <c r="P318" s="29"/>
      <c r="Q318" s="29"/>
      <c r="R318" s="29"/>
      <c r="S318" s="29"/>
      <c r="T318" s="29"/>
      <c r="U318" s="29"/>
      <c r="V318" s="29"/>
      <c r="W318" s="29"/>
      <c r="X318" s="29"/>
      <c r="Y318" s="29"/>
      <c r="Z318" s="29"/>
      <c r="AA318" s="29"/>
      <c r="AB318" s="29"/>
      <c r="AC318" s="29"/>
    </row>
    <row r="319" spans="1:29" s="26" customFormat="1" ht="75" customHeight="1" x14ac:dyDescent="0.3">
      <c r="A319" s="172" t="s">
        <v>804</v>
      </c>
      <c r="B319" s="172"/>
      <c r="C319" s="172"/>
      <c r="D319" s="172"/>
      <c r="E319" s="172"/>
      <c r="F319" s="172"/>
      <c r="G319" s="172"/>
      <c r="H319" s="27">
        <f>SUM(F320:F344)</f>
        <v>0</v>
      </c>
      <c r="I319" s="26">
        <f>COUNT(F320:F344)*2</f>
        <v>50</v>
      </c>
      <c r="J319" s="39"/>
      <c r="K319" s="39"/>
      <c r="L319" s="39"/>
      <c r="M319" s="39"/>
      <c r="N319" s="39"/>
      <c r="O319" s="39"/>
      <c r="P319" s="39"/>
      <c r="Q319" s="39"/>
      <c r="R319" s="39"/>
      <c r="S319" s="39"/>
      <c r="T319" s="39"/>
      <c r="U319" s="39"/>
      <c r="V319" s="39"/>
      <c r="W319" s="39"/>
      <c r="X319" s="39"/>
      <c r="Y319" s="39"/>
      <c r="Z319" s="39"/>
      <c r="AA319" s="39"/>
      <c r="AB319" s="39"/>
      <c r="AC319" s="39"/>
    </row>
    <row r="320" spans="1:29" s="26" customFormat="1" ht="82.05" customHeight="1" x14ac:dyDescent="0.3">
      <c r="A320" s="28" t="s">
        <v>595</v>
      </c>
      <c r="B320" s="28" t="s">
        <v>596</v>
      </c>
      <c r="C320" s="52" t="s">
        <v>597</v>
      </c>
      <c r="D320" s="52" t="s">
        <v>598</v>
      </c>
      <c r="E320" s="20" t="s">
        <v>1038</v>
      </c>
      <c r="F320" s="7">
        <v>0</v>
      </c>
      <c r="G320" s="2"/>
      <c r="J320" s="39" t="s">
        <v>1086</v>
      </c>
      <c r="K320" s="39" t="s">
        <v>1086</v>
      </c>
      <c r="L320" s="39" t="s">
        <v>1086</v>
      </c>
      <c r="M320" s="39" t="s">
        <v>1086</v>
      </c>
      <c r="N320" s="39" t="s">
        <v>1086</v>
      </c>
      <c r="O320" s="39" t="s">
        <v>1086</v>
      </c>
      <c r="P320" s="39" t="s">
        <v>1086</v>
      </c>
      <c r="Q320" s="39" t="s">
        <v>1086</v>
      </c>
      <c r="R320" s="39" t="s">
        <v>1086</v>
      </c>
      <c r="S320" s="39" t="s">
        <v>1086</v>
      </c>
      <c r="T320" s="39" t="s">
        <v>1086</v>
      </c>
      <c r="U320" s="39" t="s">
        <v>1086</v>
      </c>
      <c r="V320" s="39" t="s">
        <v>1086</v>
      </c>
      <c r="W320" s="39" t="s">
        <v>1086</v>
      </c>
      <c r="X320" s="39" t="s">
        <v>1086</v>
      </c>
      <c r="Y320" s="39" t="s">
        <v>1086</v>
      </c>
      <c r="Z320" s="39" t="s">
        <v>1086</v>
      </c>
      <c r="AA320" s="39" t="s">
        <v>1086</v>
      </c>
      <c r="AB320" s="39" t="s">
        <v>1086</v>
      </c>
      <c r="AC320" s="39" t="s">
        <v>1086</v>
      </c>
    </row>
    <row r="321" spans="1:29" s="26" customFormat="1" ht="124.05" customHeight="1" x14ac:dyDescent="0.3">
      <c r="A321" s="17"/>
      <c r="B321" s="17"/>
      <c r="C321" s="52" t="s">
        <v>603</v>
      </c>
      <c r="D321" s="52" t="s">
        <v>884</v>
      </c>
      <c r="E321" s="20" t="s">
        <v>1039</v>
      </c>
      <c r="F321" s="7">
        <v>0</v>
      </c>
      <c r="G321" s="2"/>
      <c r="J321" s="39" t="s">
        <v>1086</v>
      </c>
      <c r="K321" s="39" t="s">
        <v>1086</v>
      </c>
      <c r="L321" s="39" t="s">
        <v>1086</v>
      </c>
      <c r="M321" s="39" t="s">
        <v>1086</v>
      </c>
      <c r="N321" s="39" t="s">
        <v>1086</v>
      </c>
      <c r="O321" s="39" t="s">
        <v>1086</v>
      </c>
      <c r="P321" s="39" t="s">
        <v>1086</v>
      </c>
      <c r="Q321" s="39" t="s">
        <v>1086</v>
      </c>
      <c r="R321" s="39" t="s">
        <v>1086</v>
      </c>
      <c r="S321" s="39" t="s">
        <v>1086</v>
      </c>
      <c r="T321" s="39" t="s">
        <v>1086</v>
      </c>
      <c r="U321" s="39" t="s">
        <v>1086</v>
      </c>
      <c r="V321" s="39" t="s">
        <v>1086</v>
      </c>
      <c r="W321" s="39" t="s">
        <v>1086</v>
      </c>
      <c r="X321" s="39" t="s">
        <v>1086</v>
      </c>
      <c r="Y321" s="39" t="s">
        <v>1086</v>
      </c>
      <c r="Z321" s="39" t="s">
        <v>1086</v>
      </c>
      <c r="AA321" s="39" t="s">
        <v>1086</v>
      </c>
      <c r="AB321" s="39" t="s">
        <v>1086</v>
      </c>
      <c r="AC321" s="39" t="s">
        <v>1086</v>
      </c>
    </row>
    <row r="322" spans="1:29" s="44" customFormat="1" ht="81.599999999999994" x14ac:dyDescent="0.3">
      <c r="A322" s="20"/>
      <c r="B322" s="20"/>
      <c r="C322" s="52" t="s">
        <v>599</v>
      </c>
      <c r="D322" s="52" t="s">
        <v>600</v>
      </c>
      <c r="E322" s="20" t="s">
        <v>1039</v>
      </c>
      <c r="F322" s="7">
        <v>0</v>
      </c>
      <c r="G322" s="20"/>
      <c r="J322" s="39" t="s">
        <v>1086</v>
      </c>
      <c r="K322" s="39" t="s">
        <v>1086</v>
      </c>
      <c r="L322" s="39" t="s">
        <v>1086</v>
      </c>
      <c r="M322" s="39" t="s">
        <v>1086</v>
      </c>
      <c r="N322" s="39" t="s">
        <v>1086</v>
      </c>
      <c r="O322" s="39" t="s">
        <v>1086</v>
      </c>
      <c r="P322" s="39" t="s">
        <v>1086</v>
      </c>
      <c r="Q322" s="39" t="s">
        <v>1086</v>
      </c>
      <c r="R322" s="39" t="s">
        <v>1086</v>
      </c>
      <c r="S322" s="39" t="s">
        <v>1086</v>
      </c>
      <c r="T322" s="39" t="s">
        <v>1086</v>
      </c>
      <c r="U322" s="39" t="s">
        <v>1086</v>
      </c>
      <c r="V322" s="39" t="s">
        <v>1086</v>
      </c>
      <c r="W322" s="39" t="s">
        <v>1086</v>
      </c>
      <c r="X322" s="39" t="s">
        <v>1086</v>
      </c>
      <c r="Y322" s="39" t="s">
        <v>1086</v>
      </c>
      <c r="Z322" s="39" t="s">
        <v>1086</v>
      </c>
      <c r="AA322" s="39" t="s">
        <v>1086</v>
      </c>
      <c r="AB322" s="39" t="s">
        <v>1086</v>
      </c>
      <c r="AC322" s="39" t="s">
        <v>1086</v>
      </c>
    </row>
    <row r="323" spans="1:29" s="44" customFormat="1" ht="61.2" x14ac:dyDescent="0.3">
      <c r="A323" s="20"/>
      <c r="B323" s="20"/>
      <c r="C323" s="50" t="s">
        <v>601</v>
      </c>
      <c r="D323" s="52" t="s">
        <v>602</v>
      </c>
      <c r="E323" s="20" t="s">
        <v>1039</v>
      </c>
      <c r="F323" s="7">
        <v>0</v>
      </c>
      <c r="G323" s="20"/>
      <c r="J323" s="39" t="s">
        <v>1086</v>
      </c>
      <c r="K323" s="39" t="s">
        <v>1086</v>
      </c>
      <c r="L323" s="39" t="s">
        <v>1086</v>
      </c>
      <c r="M323" s="39" t="s">
        <v>1086</v>
      </c>
      <c r="N323" s="39" t="s">
        <v>1086</v>
      </c>
      <c r="O323" s="39" t="s">
        <v>1086</v>
      </c>
      <c r="P323" s="39" t="s">
        <v>1086</v>
      </c>
      <c r="Q323" s="39" t="s">
        <v>1086</v>
      </c>
      <c r="R323" s="39" t="s">
        <v>1086</v>
      </c>
      <c r="S323" s="39" t="s">
        <v>1086</v>
      </c>
      <c r="T323" s="39" t="s">
        <v>1086</v>
      </c>
      <c r="U323" s="39" t="s">
        <v>1086</v>
      </c>
      <c r="V323" s="39" t="s">
        <v>1086</v>
      </c>
      <c r="W323" s="39" t="s">
        <v>1086</v>
      </c>
      <c r="X323" s="39" t="s">
        <v>1086</v>
      </c>
      <c r="Y323" s="39" t="s">
        <v>1086</v>
      </c>
      <c r="Z323" s="39" t="s">
        <v>1086</v>
      </c>
      <c r="AA323" s="39" t="s">
        <v>1086</v>
      </c>
      <c r="AB323" s="39" t="s">
        <v>1086</v>
      </c>
      <c r="AC323" s="39" t="s">
        <v>1086</v>
      </c>
    </row>
    <row r="324" spans="1:29" s="44" customFormat="1" ht="81.599999999999994" x14ac:dyDescent="0.3">
      <c r="A324" s="20"/>
      <c r="B324" s="20"/>
      <c r="C324" s="52" t="s">
        <v>604</v>
      </c>
      <c r="D324" s="52" t="s">
        <v>605</v>
      </c>
      <c r="E324" s="20" t="s">
        <v>1040</v>
      </c>
      <c r="F324" s="7">
        <v>0</v>
      </c>
      <c r="G324" s="20"/>
      <c r="J324" s="39" t="s">
        <v>1087</v>
      </c>
      <c r="K324" s="39" t="s">
        <v>1087</v>
      </c>
      <c r="L324" s="39" t="s">
        <v>1087</v>
      </c>
      <c r="M324" s="39" t="s">
        <v>1087</v>
      </c>
      <c r="N324" s="39" t="s">
        <v>1087</v>
      </c>
      <c r="O324" s="39" t="s">
        <v>1087</v>
      </c>
      <c r="P324" s="39" t="s">
        <v>1087</v>
      </c>
      <c r="Q324" s="39" t="s">
        <v>1087</v>
      </c>
      <c r="R324" s="39" t="s">
        <v>1087</v>
      </c>
      <c r="S324" s="39" t="s">
        <v>1087</v>
      </c>
      <c r="T324" s="39" t="s">
        <v>1087</v>
      </c>
      <c r="U324" s="39" t="s">
        <v>1087</v>
      </c>
      <c r="V324" s="39" t="s">
        <v>1087</v>
      </c>
      <c r="W324" s="39" t="s">
        <v>1087</v>
      </c>
      <c r="X324" s="39" t="s">
        <v>1087</v>
      </c>
      <c r="Y324" s="39" t="s">
        <v>1087</v>
      </c>
      <c r="Z324" s="39" t="s">
        <v>1087</v>
      </c>
      <c r="AA324" s="39" t="s">
        <v>1087</v>
      </c>
      <c r="AB324" s="39" t="s">
        <v>1087</v>
      </c>
      <c r="AC324" s="39" t="s">
        <v>1086</v>
      </c>
    </row>
    <row r="325" spans="1:29" s="44" customFormat="1" ht="61.2" x14ac:dyDescent="0.3">
      <c r="A325" s="28" t="s">
        <v>606</v>
      </c>
      <c r="B325" s="28" t="s">
        <v>607</v>
      </c>
      <c r="C325" s="52" t="s">
        <v>608</v>
      </c>
      <c r="D325" s="52" t="s">
        <v>609</v>
      </c>
      <c r="E325" s="20" t="s">
        <v>1038</v>
      </c>
      <c r="F325" s="7">
        <v>0</v>
      </c>
      <c r="G325" s="20"/>
      <c r="J325" s="39" t="s">
        <v>1087</v>
      </c>
      <c r="K325" s="39" t="s">
        <v>1087</v>
      </c>
      <c r="L325" s="39" t="s">
        <v>1087</v>
      </c>
      <c r="M325" s="39" t="s">
        <v>1087</v>
      </c>
      <c r="N325" s="39" t="s">
        <v>1087</v>
      </c>
      <c r="O325" s="39" t="s">
        <v>1087</v>
      </c>
      <c r="P325" s="39" t="s">
        <v>1087</v>
      </c>
      <c r="Q325" s="39" t="s">
        <v>1087</v>
      </c>
      <c r="R325" s="39" t="s">
        <v>1087</v>
      </c>
      <c r="S325" s="39" t="s">
        <v>1087</v>
      </c>
      <c r="T325" s="39" t="s">
        <v>1087</v>
      </c>
      <c r="U325" s="39" t="s">
        <v>1087</v>
      </c>
      <c r="V325" s="39" t="s">
        <v>1087</v>
      </c>
      <c r="W325" s="39" t="s">
        <v>1087</v>
      </c>
      <c r="X325" s="39" t="s">
        <v>1087</v>
      </c>
      <c r="Y325" s="39" t="s">
        <v>1087</v>
      </c>
      <c r="Z325" s="39" t="s">
        <v>1087</v>
      </c>
      <c r="AA325" s="39" t="s">
        <v>1087</v>
      </c>
      <c r="AB325" s="39" t="s">
        <v>1087</v>
      </c>
      <c r="AC325" s="39" t="s">
        <v>1086</v>
      </c>
    </row>
    <row r="326" spans="1:29" s="44" customFormat="1" ht="81.599999999999994" x14ac:dyDescent="0.3">
      <c r="A326" s="17"/>
      <c r="B326" s="17"/>
      <c r="C326" s="52" t="s">
        <v>610</v>
      </c>
      <c r="D326" s="52" t="s">
        <v>611</v>
      </c>
      <c r="E326" s="20" t="s">
        <v>1038</v>
      </c>
      <c r="F326" s="7">
        <v>0</v>
      </c>
      <c r="G326" s="20"/>
      <c r="J326" s="39" t="s">
        <v>1086</v>
      </c>
      <c r="K326" s="39" t="s">
        <v>1086</v>
      </c>
      <c r="L326" s="39" t="s">
        <v>1086</v>
      </c>
      <c r="M326" s="39" t="s">
        <v>1086</v>
      </c>
      <c r="N326" s="39" t="s">
        <v>1086</v>
      </c>
      <c r="O326" s="39" t="s">
        <v>1086</v>
      </c>
      <c r="P326" s="39" t="s">
        <v>1086</v>
      </c>
      <c r="Q326" s="39" t="s">
        <v>1086</v>
      </c>
      <c r="R326" s="39" t="s">
        <v>1086</v>
      </c>
      <c r="S326" s="39" t="s">
        <v>1086</v>
      </c>
      <c r="T326" s="39" t="s">
        <v>1086</v>
      </c>
      <c r="U326" s="39" t="s">
        <v>1086</v>
      </c>
      <c r="V326" s="39" t="s">
        <v>1086</v>
      </c>
      <c r="W326" s="39" t="s">
        <v>1086</v>
      </c>
      <c r="X326" s="39" t="s">
        <v>1086</v>
      </c>
      <c r="Y326" s="39" t="s">
        <v>1086</v>
      </c>
      <c r="Z326" s="39" t="s">
        <v>1086</v>
      </c>
      <c r="AA326" s="39" t="s">
        <v>1086</v>
      </c>
      <c r="AB326" s="39" t="s">
        <v>1086</v>
      </c>
      <c r="AC326" s="39" t="s">
        <v>1086</v>
      </c>
    </row>
    <row r="327" spans="1:29" s="44" customFormat="1" ht="61.2" x14ac:dyDescent="0.3">
      <c r="A327" s="20"/>
      <c r="B327" s="20"/>
      <c r="C327" s="52" t="s">
        <v>612</v>
      </c>
      <c r="D327" s="50" t="s">
        <v>909</v>
      </c>
      <c r="E327" s="20" t="s">
        <v>1038</v>
      </c>
      <c r="F327" s="7">
        <v>0</v>
      </c>
      <c r="G327" s="20"/>
      <c r="J327" s="39" t="s">
        <v>1087</v>
      </c>
      <c r="K327" s="39" t="s">
        <v>1087</v>
      </c>
      <c r="L327" s="39" t="s">
        <v>1087</v>
      </c>
      <c r="M327" s="39" t="s">
        <v>1087</v>
      </c>
      <c r="N327" s="39" t="s">
        <v>1087</v>
      </c>
      <c r="O327" s="39" t="s">
        <v>1087</v>
      </c>
      <c r="P327" s="39" t="s">
        <v>1087</v>
      </c>
      <c r="Q327" s="39" t="s">
        <v>1087</v>
      </c>
      <c r="R327" s="39" t="s">
        <v>1087</v>
      </c>
      <c r="S327" s="39" t="s">
        <v>1087</v>
      </c>
      <c r="T327" s="39" t="s">
        <v>1087</v>
      </c>
      <c r="U327" s="39" t="s">
        <v>1087</v>
      </c>
      <c r="V327" s="39" t="s">
        <v>1087</v>
      </c>
      <c r="W327" s="39" t="s">
        <v>1087</v>
      </c>
      <c r="X327" s="39" t="s">
        <v>1087</v>
      </c>
      <c r="Y327" s="39" t="s">
        <v>1087</v>
      </c>
      <c r="Z327" s="39" t="s">
        <v>1087</v>
      </c>
      <c r="AA327" s="39" t="s">
        <v>1087</v>
      </c>
      <c r="AB327" s="39" t="s">
        <v>1087</v>
      </c>
      <c r="AC327" s="39" t="s">
        <v>1086</v>
      </c>
    </row>
    <row r="328" spans="1:29" s="44" customFormat="1" ht="61.2" x14ac:dyDescent="0.3">
      <c r="A328" s="20"/>
      <c r="B328" s="20"/>
      <c r="C328" s="52" t="s">
        <v>613</v>
      </c>
      <c r="D328" s="52" t="s">
        <v>885</v>
      </c>
      <c r="E328" s="20" t="s">
        <v>1039</v>
      </c>
      <c r="F328" s="7">
        <v>0</v>
      </c>
      <c r="G328" s="20"/>
      <c r="J328" s="39" t="s">
        <v>1087</v>
      </c>
      <c r="K328" s="39" t="s">
        <v>1087</v>
      </c>
      <c r="L328" s="39" t="s">
        <v>1087</v>
      </c>
      <c r="M328" s="39" t="s">
        <v>1087</v>
      </c>
      <c r="N328" s="39" t="s">
        <v>1087</v>
      </c>
      <c r="O328" s="39" t="s">
        <v>1087</v>
      </c>
      <c r="P328" s="39" t="s">
        <v>1087</v>
      </c>
      <c r="Q328" s="39" t="s">
        <v>1087</v>
      </c>
      <c r="R328" s="39" t="s">
        <v>1087</v>
      </c>
      <c r="S328" s="39" t="s">
        <v>1087</v>
      </c>
      <c r="T328" s="39" t="s">
        <v>1087</v>
      </c>
      <c r="U328" s="39" t="s">
        <v>1087</v>
      </c>
      <c r="V328" s="39" t="s">
        <v>1087</v>
      </c>
      <c r="W328" s="39" t="s">
        <v>1087</v>
      </c>
      <c r="X328" s="39" t="s">
        <v>1087</v>
      </c>
      <c r="Y328" s="39" t="s">
        <v>1087</v>
      </c>
      <c r="Z328" s="39" t="s">
        <v>1087</v>
      </c>
      <c r="AA328" s="39" t="s">
        <v>1087</v>
      </c>
      <c r="AB328" s="39" t="s">
        <v>1087</v>
      </c>
      <c r="AC328" s="39" t="s">
        <v>1086</v>
      </c>
    </row>
    <row r="329" spans="1:29" s="44" customFormat="1" ht="81.599999999999994" x14ac:dyDescent="0.3">
      <c r="A329" s="20"/>
      <c r="B329" s="20"/>
      <c r="C329" s="52" t="s">
        <v>614</v>
      </c>
      <c r="D329" s="52" t="s">
        <v>615</v>
      </c>
      <c r="E329" s="20" t="s">
        <v>1038</v>
      </c>
      <c r="F329" s="7">
        <v>0</v>
      </c>
      <c r="G329" s="20"/>
      <c r="J329" s="39" t="s">
        <v>1087</v>
      </c>
      <c r="K329" s="39" t="s">
        <v>1087</v>
      </c>
      <c r="L329" s="39" t="s">
        <v>1087</v>
      </c>
      <c r="M329" s="39" t="s">
        <v>1087</v>
      </c>
      <c r="N329" s="39" t="s">
        <v>1087</v>
      </c>
      <c r="O329" s="39" t="s">
        <v>1087</v>
      </c>
      <c r="P329" s="39" t="s">
        <v>1087</v>
      </c>
      <c r="Q329" s="39" t="s">
        <v>1087</v>
      </c>
      <c r="R329" s="39" t="s">
        <v>1087</v>
      </c>
      <c r="S329" s="39" t="s">
        <v>1087</v>
      </c>
      <c r="T329" s="39" t="s">
        <v>1087</v>
      </c>
      <c r="U329" s="39" t="s">
        <v>1087</v>
      </c>
      <c r="V329" s="39" t="s">
        <v>1087</v>
      </c>
      <c r="W329" s="39" t="s">
        <v>1087</v>
      </c>
      <c r="X329" s="39" t="s">
        <v>1087</v>
      </c>
      <c r="Y329" s="39" t="s">
        <v>1087</v>
      </c>
      <c r="Z329" s="39" t="s">
        <v>1087</v>
      </c>
      <c r="AA329" s="39" t="s">
        <v>1087</v>
      </c>
      <c r="AB329" s="39" t="s">
        <v>1087</v>
      </c>
      <c r="AC329" s="39" t="s">
        <v>1086</v>
      </c>
    </row>
    <row r="330" spans="1:29" s="44" customFormat="1" ht="61.2" x14ac:dyDescent="0.3">
      <c r="A330" s="28" t="s">
        <v>616</v>
      </c>
      <c r="B330" s="28" t="s">
        <v>617</v>
      </c>
      <c r="C330" s="50" t="s">
        <v>618</v>
      </c>
      <c r="D330" s="50" t="s">
        <v>908</v>
      </c>
      <c r="E330" s="20" t="s">
        <v>1040</v>
      </c>
      <c r="F330" s="7">
        <v>0</v>
      </c>
      <c r="G330" s="20"/>
      <c r="J330" s="39" t="s">
        <v>1087</v>
      </c>
      <c r="K330" s="39" t="s">
        <v>1087</v>
      </c>
      <c r="L330" s="39" t="s">
        <v>1087</v>
      </c>
      <c r="M330" s="39" t="s">
        <v>1087</v>
      </c>
      <c r="N330" s="39" t="s">
        <v>1087</v>
      </c>
      <c r="O330" s="39" t="s">
        <v>1087</v>
      </c>
      <c r="P330" s="39" t="s">
        <v>1087</v>
      </c>
      <c r="Q330" s="39" t="s">
        <v>1087</v>
      </c>
      <c r="R330" s="39" t="s">
        <v>1087</v>
      </c>
      <c r="S330" s="39" t="s">
        <v>1087</v>
      </c>
      <c r="T330" s="39" t="s">
        <v>1087</v>
      </c>
      <c r="U330" s="39" t="s">
        <v>1087</v>
      </c>
      <c r="V330" s="39" t="s">
        <v>1087</v>
      </c>
      <c r="W330" s="39" t="s">
        <v>1087</v>
      </c>
      <c r="X330" s="39" t="s">
        <v>1087</v>
      </c>
      <c r="Y330" s="39" t="s">
        <v>1087</v>
      </c>
      <c r="Z330" s="39" t="s">
        <v>1087</v>
      </c>
      <c r="AA330" s="39" t="s">
        <v>1087</v>
      </c>
      <c r="AB330" s="39" t="s">
        <v>1087</v>
      </c>
      <c r="AC330" s="39" t="s">
        <v>1086</v>
      </c>
    </row>
    <row r="331" spans="1:29" s="44" customFormat="1" ht="81.599999999999994" x14ac:dyDescent="0.3">
      <c r="A331" s="20"/>
      <c r="B331" s="20"/>
      <c r="C331" s="50" t="s">
        <v>913</v>
      </c>
      <c r="D331" s="50" t="s">
        <v>911</v>
      </c>
      <c r="E331" s="20" t="s">
        <v>1040</v>
      </c>
      <c r="F331" s="7">
        <v>0</v>
      </c>
      <c r="G331" s="20"/>
      <c r="J331" s="39" t="s">
        <v>1087</v>
      </c>
      <c r="K331" s="39" t="s">
        <v>1087</v>
      </c>
      <c r="L331" s="39" t="s">
        <v>1087</v>
      </c>
      <c r="M331" s="39" t="s">
        <v>1087</v>
      </c>
      <c r="N331" s="39" t="s">
        <v>1087</v>
      </c>
      <c r="O331" s="39" t="s">
        <v>1087</v>
      </c>
      <c r="P331" s="39" t="s">
        <v>1087</v>
      </c>
      <c r="Q331" s="39" t="s">
        <v>1087</v>
      </c>
      <c r="R331" s="39" t="s">
        <v>1087</v>
      </c>
      <c r="S331" s="39" t="s">
        <v>1087</v>
      </c>
      <c r="T331" s="39" t="s">
        <v>1087</v>
      </c>
      <c r="U331" s="39" t="s">
        <v>1087</v>
      </c>
      <c r="V331" s="39" t="s">
        <v>1087</v>
      </c>
      <c r="W331" s="39" t="s">
        <v>1087</v>
      </c>
      <c r="X331" s="39" t="s">
        <v>1087</v>
      </c>
      <c r="Y331" s="39" t="s">
        <v>1087</v>
      </c>
      <c r="Z331" s="45" t="s">
        <v>1086</v>
      </c>
      <c r="AA331" s="39" t="s">
        <v>1087</v>
      </c>
      <c r="AB331" s="39" t="s">
        <v>1087</v>
      </c>
      <c r="AC331" s="39" t="s">
        <v>1086</v>
      </c>
    </row>
    <row r="332" spans="1:29" s="44" customFormat="1" ht="81.599999999999994" x14ac:dyDescent="0.3">
      <c r="A332" s="20"/>
      <c r="B332" s="20"/>
      <c r="C332" s="50" t="s">
        <v>619</v>
      </c>
      <c r="D332" s="50" t="s">
        <v>912</v>
      </c>
      <c r="E332" s="20" t="s">
        <v>1040</v>
      </c>
      <c r="F332" s="7">
        <v>0</v>
      </c>
      <c r="G332" s="20"/>
      <c r="J332" s="39" t="s">
        <v>1087</v>
      </c>
      <c r="K332" s="39" t="s">
        <v>1087</v>
      </c>
      <c r="L332" s="39" t="s">
        <v>1087</v>
      </c>
      <c r="M332" s="39" t="s">
        <v>1087</v>
      </c>
      <c r="N332" s="39" t="s">
        <v>1087</v>
      </c>
      <c r="O332" s="39" t="s">
        <v>1087</v>
      </c>
      <c r="P332" s="39" t="s">
        <v>1087</v>
      </c>
      <c r="Q332" s="39" t="s">
        <v>1087</v>
      </c>
      <c r="R332" s="39" t="s">
        <v>1087</v>
      </c>
      <c r="S332" s="39" t="s">
        <v>1087</v>
      </c>
      <c r="T332" s="39" t="s">
        <v>1087</v>
      </c>
      <c r="U332" s="39" t="s">
        <v>1087</v>
      </c>
      <c r="V332" s="39" t="s">
        <v>1087</v>
      </c>
      <c r="W332" s="39" t="s">
        <v>1087</v>
      </c>
      <c r="X332" s="39" t="s">
        <v>1087</v>
      </c>
      <c r="Y332" s="39" t="s">
        <v>1087</v>
      </c>
      <c r="Z332" s="39" t="s">
        <v>1087</v>
      </c>
      <c r="AA332" s="39" t="s">
        <v>1087</v>
      </c>
      <c r="AB332" s="39" t="s">
        <v>1087</v>
      </c>
      <c r="AC332" s="39" t="s">
        <v>1086</v>
      </c>
    </row>
    <row r="333" spans="1:29" s="44" customFormat="1" ht="61.2" x14ac:dyDescent="0.3">
      <c r="A333" s="20"/>
      <c r="B333" s="20"/>
      <c r="C333" s="50" t="s">
        <v>620</v>
      </c>
      <c r="D333" s="50" t="s">
        <v>621</v>
      </c>
      <c r="E333" s="20" t="s">
        <v>1039</v>
      </c>
      <c r="F333" s="7">
        <v>0</v>
      </c>
      <c r="G333" s="20"/>
      <c r="J333" s="45" t="s">
        <v>1087</v>
      </c>
      <c r="K333" s="45" t="s">
        <v>1087</v>
      </c>
      <c r="L333" s="45" t="s">
        <v>1087</v>
      </c>
      <c r="M333" s="45" t="s">
        <v>1087</v>
      </c>
      <c r="N333" s="45" t="s">
        <v>1087</v>
      </c>
      <c r="O333" s="45" t="s">
        <v>1087</v>
      </c>
      <c r="P333" s="45" t="s">
        <v>1087</v>
      </c>
      <c r="Q333" s="45" t="s">
        <v>1087</v>
      </c>
      <c r="R333" s="45" t="s">
        <v>1087</v>
      </c>
      <c r="S333" s="45" t="s">
        <v>1087</v>
      </c>
      <c r="T333" s="45" t="s">
        <v>1087</v>
      </c>
      <c r="U333" s="45" t="s">
        <v>1087</v>
      </c>
      <c r="V333" s="45" t="s">
        <v>1087</v>
      </c>
      <c r="W333" s="45" t="s">
        <v>1087</v>
      </c>
      <c r="X333" s="45" t="s">
        <v>1087</v>
      </c>
      <c r="Y333" s="45" t="s">
        <v>1087</v>
      </c>
      <c r="Z333" s="45" t="s">
        <v>1087</v>
      </c>
      <c r="AA333" s="45" t="s">
        <v>1087</v>
      </c>
      <c r="AB333" s="45" t="s">
        <v>1086</v>
      </c>
      <c r="AC333" s="39" t="s">
        <v>1086</v>
      </c>
    </row>
    <row r="334" spans="1:29" s="44" customFormat="1" ht="58.95" customHeight="1" x14ac:dyDescent="0.3">
      <c r="A334" s="20"/>
      <c r="B334" s="20"/>
      <c r="C334" s="50" t="s">
        <v>622</v>
      </c>
      <c r="D334" s="50" t="s">
        <v>623</v>
      </c>
      <c r="E334" s="20" t="s">
        <v>1061</v>
      </c>
      <c r="F334" s="7">
        <v>0</v>
      </c>
      <c r="G334" s="20"/>
      <c r="J334" s="45" t="s">
        <v>1087</v>
      </c>
      <c r="K334" s="45" t="s">
        <v>1087</v>
      </c>
      <c r="L334" s="45" t="s">
        <v>1087</v>
      </c>
      <c r="M334" s="45" t="s">
        <v>1087</v>
      </c>
      <c r="N334" s="45" t="s">
        <v>1087</v>
      </c>
      <c r="O334" s="45" t="s">
        <v>1087</v>
      </c>
      <c r="P334" s="45" t="s">
        <v>1087</v>
      </c>
      <c r="Q334" s="45" t="s">
        <v>1087</v>
      </c>
      <c r="R334" s="45" t="s">
        <v>1087</v>
      </c>
      <c r="S334" s="45" t="s">
        <v>1087</v>
      </c>
      <c r="T334" s="45" t="s">
        <v>1087</v>
      </c>
      <c r="U334" s="45" t="s">
        <v>1087</v>
      </c>
      <c r="V334" s="45" t="s">
        <v>1087</v>
      </c>
      <c r="W334" s="45" t="s">
        <v>1087</v>
      </c>
      <c r="X334" s="45" t="s">
        <v>1087</v>
      </c>
      <c r="Y334" s="45" t="s">
        <v>1087</v>
      </c>
      <c r="Z334" s="45" t="s">
        <v>1087</v>
      </c>
      <c r="AA334" s="45" t="s">
        <v>1087</v>
      </c>
      <c r="AB334" s="45" t="s">
        <v>1086</v>
      </c>
      <c r="AC334" s="39" t="s">
        <v>1086</v>
      </c>
    </row>
    <row r="335" spans="1:29" s="44" customFormat="1" ht="81.599999999999994" x14ac:dyDescent="0.3">
      <c r="A335" s="28" t="s">
        <v>624</v>
      </c>
      <c r="B335" s="28" t="s">
        <v>625</v>
      </c>
      <c r="C335" s="50" t="s">
        <v>626</v>
      </c>
      <c r="D335" s="50" t="s">
        <v>627</v>
      </c>
      <c r="E335" s="20" t="s">
        <v>1038</v>
      </c>
      <c r="F335" s="7">
        <v>0</v>
      </c>
      <c r="G335" s="20"/>
      <c r="J335" s="45" t="s">
        <v>1087</v>
      </c>
      <c r="K335" s="45" t="s">
        <v>1086</v>
      </c>
      <c r="L335" s="45" t="s">
        <v>1086</v>
      </c>
      <c r="M335" s="45" t="s">
        <v>1086</v>
      </c>
      <c r="N335" s="45" t="s">
        <v>1086</v>
      </c>
      <c r="O335" s="45" t="s">
        <v>1086</v>
      </c>
      <c r="P335" s="45" t="s">
        <v>1086</v>
      </c>
      <c r="Q335" s="45" t="s">
        <v>1086</v>
      </c>
      <c r="R335" s="45" t="s">
        <v>1086</v>
      </c>
      <c r="S335" s="45" t="s">
        <v>1086</v>
      </c>
      <c r="T335" s="45" t="s">
        <v>1086</v>
      </c>
      <c r="U335" s="45" t="s">
        <v>1086</v>
      </c>
      <c r="V335" s="45" t="s">
        <v>1086</v>
      </c>
      <c r="W335" s="45" t="s">
        <v>1087</v>
      </c>
      <c r="X335" s="45" t="s">
        <v>1087</v>
      </c>
      <c r="Y335" s="45" t="s">
        <v>1087</v>
      </c>
      <c r="Z335" s="45" t="s">
        <v>1087</v>
      </c>
      <c r="AA335" s="45" t="s">
        <v>1087</v>
      </c>
      <c r="AB335" s="45" t="s">
        <v>1087</v>
      </c>
      <c r="AC335" s="45" t="s">
        <v>1087</v>
      </c>
    </row>
    <row r="336" spans="1:29" s="44" customFormat="1" ht="81.599999999999994" x14ac:dyDescent="0.3">
      <c r="A336" s="20"/>
      <c r="B336" s="20"/>
      <c r="C336" s="52" t="s">
        <v>628</v>
      </c>
      <c r="D336" s="52" t="s">
        <v>629</v>
      </c>
      <c r="E336" s="20" t="s">
        <v>1038</v>
      </c>
      <c r="F336" s="7">
        <v>0</v>
      </c>
      <c r="G336" s="20"/>
      <c r="J336" s="45" t="s">
        <v>1087</v>
      </c>
      <c r="K336" s="45" t="s">
        <v>1086</v>
      </c>
      <c r="L336" s="45" t="s">
        <v>1086</v>
      </c>
      <c r="M336" s="45" t="s">
        <v>1086</v>
      </c>
      <c r="N336" s="45" t="s">
        <v>1086</v>
      </c>
      <c r="O336" s="45" t="s">
        <v>1086</v>
      </c>
      <c r="P336" s="45" t="s">
        <v>1086</v>
      </c>
      <c r="Q336" s="45" t="s">
        <v>1086</v>
      </c>
      <c r="R336" s="45" t="s">
        <v>1086</v>
      </c>
      <c r="S336" s="45" t="s">
        <v>1086</v>
      </c>
      <c r="T336" s="45" t="s">
        <v>1086</v>
      </c>
      <c r="U336" s="45" t="s">
        <v>1086</v>
      </c>
      <c r="V336" s="45" t="s">
        <v>1086</v>
      </c>
      <c r="W336" s="45" t="s">
        <v>1087</v>
      </c>
      <c r="X336" s="45" t="s">
        <v>1087</v>
      </c>
      <c r="Y336" s="45" t="s">
        <v>1087</v>
      </c>
      <c r="Z336" s="45" t="s">
        <v>1087</v>
      </c>
      <c r="AA336" s="45" t="s">
        <v>1087</v>
      </c>
      <c r="AB336" s="45" t="s">
        <v>1087</v>
      </c>
      <c r="AC336" s="45" t="s">
        <v>1087</v>
      </c>
    </row>
    <row r="337" spans="1:29" s="44" customFormat="1" ht="81.599999999999994" x14ac:dyDescent="0.3">
      <c r="A337" s="20"/>
      <c r="B337" s="20"/>
      <c r="C337" s="50" t="s">
        <v>630</v>
      </c>
      <c r="D337" s="50" t="s">
        <v>631</v>
      </c>
      <c r="E337" s="20" t="s">
        <v>1038</v>
      </c>
      <c r="F337" s="7">
        <v>0</v>
      </c>
      <c r="G337" s="20"/>
      <c r="J337" s="45" t="s">
        <v>1087</v>
      </c>
      <c r="K337" s="45" t="s">
        <v>1086</v>
      </c>
      <c r="L337" s="45" t="s">
        <v>1086</v>
      </c>
      <c r="M337" s="45" t="s">
        <v>1086</v>
      </c>
      <c r="N337" s="45" t="s">
        <v>1086</v>
      </c>
      <c r="O337" s="45" t="s">
        <v>1086</v>
      </c>
      <c r="P337" s="45" t="s">
        <v>1086</v>
      </c>
      <c r="Q337" s="45" t="s">
        <v>1086</v>
      </c>
      <c r="R337" s="45" t="s">
        <v>1086</v>
      </c>
      <c r="S337" s="45" t="s">
        <v>1086</v>
      </c>
      <c r="T337" s="45" t="s">
        <v>1086</v>
      </c>
      <c r="U337" s="45" t="s">
        <v>1086</v>
      </c>
      <c r="V337" s="45" t="s">
        <v>1086</v>
      </c>
      <c r="W337" s="45" t="s">
        <v>1087</v>
      </c>
      <c r="X337" s="45" t="s">
        <v>1087</v>
      </c>
      <c r="Y337" s="45" t="s">
        <v>1087</v>
      </c>
      <c r="Z337" s="45" t="s">
        <v>1087</v>
      </c>
      <c r="AA337" s="45" t="s">
        <v>1087</v>
      </c>
      <c r="AB337" s="45" t="s">
        <v>1087</v>
      </c>
      <c r="AC337" s="45" t="s">
        <v>1086</v>
      </c>
    </row>
    <row r="338" spans="1:29" s="44" customFormat="1" ht="61.2" x14ac:dyDescent="0.3">
      <c r="A338" s="20"/>
      <c r="B338" s="20"/>
      <c r="C338" s="50" t="s">
        <v>632</v>
      </c>
      <c r="D338" s="50" t="s">
        <v>633</v>
      </c>
      <c r="E338" s="20" t="s">
        <v>1038</v>
      </c>
      <c r="F338" s="7">
        <v>0</v>
      </c>
      <c r="G338" s="20"/>
      <c r="J338" s="45" t="s">
        <v>1087</v>
      </c>
      <c r="K338" s="45" t="s">
        <v>1087</v>
      </c>
      <c r="L338" s="45" t="s">
        <v>1087</v>
      </c>
      <c r="M338" s="45" t="s">
        <v>1087</v>
      </c>
      <c r="N338" s="45" t="s">
        <v>1087</v>
      </c>
      <c r="O338" s="45" t="s">
        <v>1087</v>
      </c>
      <c r="P338" s="45" t="s">
        <v>1087</v>
      </c>
      <c r="Q338" s="45" t="s">
        <v>1087</v>
      </c>
      <c r="R338" s="45" t="s">
        <v>1087</v>
      </c>
      <c r="S338" s="45" t="s">
        <v>1087</v>
      </c>
      <c r="T338" s="45" t="s">
        <v>1087</v>
      </c>
      <c r="U338" s="45" t="s">
        <v>1087</v>
      </c>
      <c r="V338" s="45" t="s">
        <v>1087</v>
      </c>
      <c r="W338" s="45" t="s">
        <v>1087</v>
      </c>
      <c r="X338" s="45" t="s">
        <v>1087</v>
      </c>
      <c r="Y338" s="45" t="s">
        <v>1087</v>
      </c>
      <c r="Z338" s="45" t="s">
        <v>1087</v>
      </c>
      <c r="AA338" s="45" t="s">
        <v>1087</v>
      </c>
      <c r="AB338" s="45" t="s">
        <v>1087</v>
      </c>
      <c r="AC338" s="45" t="s">
        <v>1086</v>
      </c>
    </row>
    <row r="339" spans="1:29" s="44" customFormat="1" ht="81.599999999999994" x14ac:dyDescent="0.3">
      <c r="A339" s="20"/>
      <c r="B339" s="20"/>
      <c r="C339" s="52" t="s">
        <v>634</v>
      </c>
      <c r="D339" s="52" t="s">
        <v>635</v>
      </c>
      <c r="E339" s="20" t="s">
        <v>1038</v>
      </c>
      <c r="F339" s="7">
        <v>0</v>
      </c>
      <c r="G339" s="20"/>
      <c r="J339" s="45" t="s">
        <v>1087</v>
      </c>
      <c r="K339" s="45" t="s">
        <v>1086</v>
      </c>
      <c r="L339" s="45" t="s">
        <v>1086</v>
      </c>
      <c r="M339" s="45" t="s">
        <v>1086</v>
      </c>
      <c r="N339" s="45" t="s">
        <v>1086</v>
      </c>
      <c r="O339" s="45" t="s">
        <v>1086</v>
      </c>
      <c r="P339" s="45" t="s">
        <v>1086</v>
      </c>
      <c r="Q339" s="45" t="s">
        <v>1086</v>
      </c>
      <c r="R339" s="45" t="s">
        <v>1086</v>
      </c>
      <c r="S339" s="45" t="s">
        <v>1086</v>
      </c>
      <c r="T339" s="45" t="s">
        <v>1086</v>
      </c>
      <c r="U339" s="45" t="s">
        <v>1086</v>
      </c>
      <c r="V339" s="45" t="s">
        <v>1086</v>
      </c>
      <c r="W339" s="45" t="s">
        <v>1087</v>
      </c>
      <c r="X339" s="45" t="s">
        <v>1087</v>
      </c>
      <c r="Y339" s="45" t="s">
        <v>1087</v>
      </c>
      <c r="Z339" s="45" t="s">
        <v>1087</v>
      </c>
      <c r="AA339" s="45" t="s">
        <v>1087</v>
      </c>
      <c r="AB339" s="45" t="s">
        <v>1087</v>
      </c>
      <c r="AC339" s="45" t="s">
        <v>1086</v>
      </c>
    </row>
    <row r="340" spans="1:29" s="44" customFormat="1" ht="81.599999999999994" x14ac:dyDescent="0.3">
      <c r="A340" s="28" t="s">
        <v>636</v>
      </c>
      <c r="B340" s="28" t="s">
        <v>637</v>
      </c>
      <c r="C340" s="50" t="s">
        <v>638</v>
      </c>
      <c r="D340" s="50" t="s">
        <v>639</v>
      </c>
      <c r="E340" s="20" t="s">
        <v>1038</v>
      </c>
      <c r="F340" s="7">
        <v>0</v>
      </c>
      <c r="G340" s="20"/>
      <c r="J340" s="45" t="s">
        <v>1086</v>
      </c>
      <c r="K340" s="45" t="s">
        <v>1086</v>
      </c>
      <c r="L340" s="45" t="s">
        <v>1086</v>
      </c>
      <c r="M340" s="45" t="s">
        <v>1086</v>
      </c>
      <c r="N340" s="45" t="s">
        <v>1086</v>
      </c>
      <c r="O340" s="45" t="s">
        <v>1086</v>
      </c>
      <c r="P340" s="45" t="s">
        <v>1086</v>
      </c>
      <c r="Q340" s="45" t="s">
        <v>1086</v>
      </c>
      <c r="R340" s="45" t="s">
        <v>1086</v>
      </c>
      <c r="S340" s="45" t="s">
        <v>1086</v>
      </c>
      <c r="T340" s="45" t="s">
        <v>1086</v>
      </c>
      <c r="U340" s="45" t="s">
        <v>1086</v>
      </c>
      <c r="V340" s="45" t="s">
        <v>1086</v>
      </c>
      <c r="W340" s="45" t="s">
        <v>1086</v>
      </c>
      <c r="X340" s="45" t="s">
        <v>1086</v>
      </c>
      <c r="Y340" s="45" t="s">
        <v>1086</v>
      </c>
      <c r="Z340" s="45" t="s">
        <v>1086</v>
      </c>
      <c r="AA340" s="45" t="s">
        <v>1086</v>
      </c>
      <c r="AB340" s="45" t="s">
        <v>1086</v>
      </c>
      <c r="AC340" s="45" t="s">
        <v>1086</v>
      </c>
    </row>
    <row r="341" spans="1:29" s="44" customFormat="1" ht="81.599999999999994" x14ac:dyDescent="0.3">
      <c r="A341" s="20"/>
      <c r="B341" s="20"/>
      <c r="C341" s="52" t="s">
        <v>640</v>
      </c>
      <c r="D341" s="52" t="s">
        <v>886</v>
      </c>
      <c r="E341" s="20" t="s">
        <v>1038</v>
      </c>
      <c r="F341" s="7">
        <v>0</v>
      </c>
      <c r="G341" s="20"/>
      <c r="J341" s="45" t="s">
        <v>1086</v>
      </c>
      <c r="K341" s="45" t="s">
        <v>1086</v>
      </c>
      <c r="L341" s="45" t="s">
        <v>1086</v>
      </c>
      <c r="M341" s="45" t="s">
        <v>1086</v>
      </c>
      <c r="N341" s="45" t="s">
        <v>1086</v>
      </c>
      <c r="O341" s="45" t="s">
        <v>1086</v>
      </c>
      <c r="P341" s="45" t="s">
        <v>1086</v>
      </c>
      <c r="Q341" s="45" t="s">
        <v>1086</v>
      </c>
      <c r="R341" s="45" t="s">
        <v>1086</v>
      </c>
      <c r="S341" s="45" t="s">
        <v>1086</v>
      </c>
      <c r="T341" s="45" t="s">
        <v>1086</v>
      </c>
      <c r="U341" s="45" t="s">
        <v>1086</v>
      </c>
      <c r="V341" s="45" t="s">
        <v>1086</v>
      </c>
      <c r="W341" s="45" t="s">
        <v>1086</v>
      </c>
      <c r="X341" s="45" t="s">
        <v>1086</v>
      </c>
      <c r="Y341" s="45" t="s">
        <v>1086</v>
      </c>
      <c r="Z341" s="45" t="s">
        <v>1086</v>
      </c>
      <c r="AA341" s="45" t="s">
        <v>1086</v>
      </c>
      <c r="AB341" s="45" t="s">
        <v>1086</v>
      </c>
      <c r="AC341" s="45" t="s">
        <v>1086</v>
      </c>
    </row>
    <row r="342" spans="1:29" s="44" customFormat="1" ht="81.599999999999994" x14ac:dyDescent="0.3">
      <c r="A342" s="20"/>
      <c r="B342" s="20"/>
      <c r="C342" s="52" t="s">
        <v>641</v>
      </c>
      <c r="D342" s="52" t="s">
        <v>642</v>
      </c>
      <c r="E342" s="20" t="s">
        <v>1038</v>
      </c>
      <c r="F342" s="7">
        <v>0</v>
      </c>
      <c r="G342" s="20"/>
      <c r="J342" s="45" t="s">
        <v>1086</v>
      </c>
      <c r="K342" s="45" t="s">
        <v>1086</v>
      </c>
      <c r="L342" s="45" t="s">
        <v>1086</v>
      </c>
      <c r="M342" s="45" t="s">
        <v>1086</v>
      </c>
      <c r="N342" s="45" t="s">
        <v>1086</v>
      </c>
      <c r="O342" s="45" t="s">
        <v>1086</v>
      </c>
      <c r="P342" s="45" t="s">
        <v>1086</v>
      </c>
      <c r="Q342" s="45" t="s">
        <v>1086</v>
      </c>
      <c r="R342" s="45" t="s">
        <v>1086</v>
      </c>
      <c r="S342" s="45" t="s">
        <v>1086</v>
      </c>
      <c r="T342" s="45" t="s">
        <v>1086</v>
      </c>
      <c r="U342" s="45" t="s">
        <v>1086</v>
      </c>
      <c r="V342" s="45" t="s">
        <v>1086</v>
      </c>
      <c r="W342" s="45" t="s">
        <v>1086</v>
      </c>
      <c r="X342" s="45" t="s">
        <v>1086</v>
      </c>
      <c r="Y342" s="45" t="s">
        <v>1086</v>
      </c>
      <c r="Z342" s="45" t="s">
        <v>1086</v>
      </c>
      <c r="AA342" s="45" t="s">
        <v>1086</v>
      </c>
      <c r="AB342" s="45" t="s">
        <v>1086</v>
      </c>
      <c r="AC342" s="45" t="s">
        <v>1086</v>
      </c>
    </row>
    <row r="343" spans="1:29" s="44" customFormat="1" ht="81.599999999999994" x14ac:dyDescent="0.3">
      <c r="A343" s="20"/>
      <c r="B343" s="20"/>
      <c r="C343" s="52" t="s">
        <v>643</v>
      </c>
      <c r="D343" s="52" t="s">
        <v>887</v>
      </c>
      <c r="E343" s="20" t="s">
        <v>1038</v>
      </c>
      <c r="F343" s="7">
        <v>0</v>
      </c>
      <c r="G343" s="20"/>
      <c r="J343" s="45" t="s">
        <v>1086</v>
      </c>
      <c r="K343" s="45" t="s">
        <v>1086</v>
      </c>
      <c r="L343" s="45" t="s">
        <v>1086</v>
      </c>
      <c r="M343" s="45" t="s">
        <v>1086</v>
      </c>
      <c r="N343" s="45" t="s">
        <v>1086</v>
      </c>
      <c r="O343" s="45" t="s">
        <v>1086</v>
      </c>
      <c r="P343" s="45" t="s">
        <v>1086</v>
      </c>
      <c r="Q343" s="45" t="s">
        <v>1086</v>
      </c>
      <c r="R343" s="45" t="s">
        <v>1086</v>
      </c>
      <c r="S343" s="45" t="s">
        <v>1086</v>
      </c>
      <c r="T343" s="45" t="s">
        <v>1086</v>
      </c>
      <c r="U343" s="45" t="s">
        <v>1086</v>
      </c>
      <c r="V343" s="45" t="s">
        <v>1086</v>
      </c>
      <c r="W343" s="45" t="s">
        <v>1086</v>
      </c>
      <c r="X343" s="45" t="s">
        <v>1086</v>
      </c>
      <c r="Y343" s="45" t="s">
        <v>1086</v>
      </c>
      <c r="Z343" s="45" t="s">
        <v>1086</v>
      </c>
      <c r="AA343" s="45" t="s">
        <v>1086</v>
      </c>
      <c r="AB343" s="45" t="s">
        <v>1086</v>
      </c>
      <c r="AC343" s="45" t="s">
        <v>1086</v>
      </c>
    </row>
    <row r="344" spans="1:29" s="44" customFormat="1" ht="81.599999999999994" x14ac:dyDescent="0.3">
      <c r="A344" s="20"/>
      <c r="B344" s="20"/>
      <c r="C344" s="52" t="s">
        <v>644</v>
      </c>
      <c r="D344" s="52" t="s">
        <v>888</v>
      </c>
      <c r="E344" s="20" t="s">
        <v>1039</v>
      </c>
      <c r="F344" s="7">
        <v>0</v>
      </c>
      <c r="G344" s="20"/>
      <c r="J344" s="45" t="s">
        <v>1086</v>
      </c>
      <c r="K344" s="45" t="s">
        <v>1086</v>
      </c>
      <c r="L344" s="45" t="s">
        <v>1086</v>
      </c>
      <c r="M344" s="45" t="s">
        <v>1086</v>
      </c>
      <c r="N344" s="45" t="s">
        <v>1086</v>
      </c>
      <c r="O344" s="45" t="s">
        <v>1086</v>
      </c>
      <c r="P344" s="45" t="s">
        <v>1086</v>
      </c>
      <c r="Q344" s="45" t="s">
        <v>1086</v>
      </c>
      <c r="R344" s="45" t="s">
        <v>1086</v>
      </c>
      <c r="S344" s="45" t="s">
        <v>1086</v>
      </c>
      <c r="T344" s="45" t="s">
        <v>1086</v>
      </c>
      <c r="U344" s="45" t="s">
        <v>1086</v>
      </c>
      <c r="V344" s="45" t="s">
        <v>1086</v>
      </c>
      <c r="W344" s="45" t="s">
        <v>1086</v>
      </c>
      <c r="X344" s="45" t="s">
        <v>1086</v>
      </c>
      <c r="Y344" s="45" t="s">
        <v>1086</v>
      </c>
      <c r="Z344" s="45" t="s">
        <v>1086</v>
      </c>
      <c r="AA344" s="45" t="s">
        <v>1086</v>
      </c>
      <c r="AB344" s="45" t="s">
        <v>1086</v>
      </c>
      <c r="AC344" s="45" t="s">
        <v>1086</v>
      </c>
    </row>
    <row r="345" spans="1:29" s="44" customFormat="1" ht="69" customHeight="1" x14ac:dyDescent="0.3">
      <c r="A345" s="171" t="s">
        <v>645</v>
      </c>
      <c r="B345" s="171"/>
      <c r="C345" s="171"/>
      <c r="D345" s="171"/>
      <c r="E345" s="171"/>
      <c r="F345" s="171"/>
      <c r="G345" s="171"/>
      <c r="H345" s="46">
        <f>SUM(F346:F370)</f>
        <v>0</v>
      </c>
      <c r="I345" s="44">
        <f>COUNT(F346:F370)*2</f>
        <v>50</v>
      </c>
      <c r="J345" s="45"/>
      <c r="K345" s="45"/>
      <c r="L345" s="45"/>
      <c r="M345" s="45"/>
      <c r="N345" s="45"/>
      <c r="O345" s="45"/>
      <c r="P345" s="45"/>
      <c r="Q345" s="45"/>
      <c r="R345" s="45"/>
      <c r="S345" s="45"/>
      <c r="T345" s="45"/>
      <c r="U345" s="45"/>
      <c r="V345" s="45"/>
      <c r="W345" s="45"/>
      <c r="X345" s="45"/>
      <c r="Y345" s="45"/>
      <c r="Z345" s="45"/>
      <c r="AA345" s="45"/>
      <c r="AB345" s="45"/>
      <c r="AC345" s="45"/>
    </row>
    <row r="346" spans="1:29" s="44" customFormat="1" ht="122.4" x14ac:dyDescent="0.3">
      <c r="A346" s="28" t="s">
        <v>646</v>
      </c>
      <c r="B346" s="28" t="s">
        <v>647</v>
      </c>
      <c r="C346" s="52" t="s">
        <v>648</v>
      </c>
      <c r="D346" s="52" t="s">
        <v>974</v>
      </c>
      <c r="E346" s="20" t="s">
        <v>1039</v>
      </c>
      <c r="F346" s="7">
        <v>0</v>
      </c>
      <c r="G346" s="20"/>
      <c r="J346" s="45" t="s">
        <v>1086</v>
      </c>
      <c r="K346" s="45" t="s">
        <v>1086</v>
      </c>
      <c r="L346" s="45" t="s">
        <v>1086</v>
      </c>
      <c r="M346" s="45" t="s">
        <v>1086</v>
      </c>
      <c r="N346" s="45" t="s">
        <v>1086</v>
      </c>
      <c r="O346" s="45" t="s">
        <v>1086</v>
      </c>
      <c r="P346" s="45" t="s">
        <v>1086</v>
      </c>
      <c r="Q346" s="45" t="s">
        <v>1086</v>
      </c>
      <c r="R346" s="45" t="s">
        <v>1086</v>
      </c>
      <c r="S346" s="45" t="s">
        <v>1086</v>
      </c>
      <c r="T346" s="45" t="s">
        <v>1086</v>
      </c>
      <c r="U346" s="45" t="s">
        <v>1086</v>
      </c>
      <c r="V346" s="45" t="s">
        <v>1086</v>
      </c>
      <c r="W346" s="45" t="s">
        <v>1086</v>
      </c>
      <c r="X346" s="45" t="s">
        <v>1086</v>
      </c>
      <c r="Y346" s="45" t="s">
        <v>1086</v>
      </c>
      <c r="Z346" s="45" t="s">
        <v>1086</v>
      </c>
      <c r="AA346" s="45" t="s">
        <v>1086</v>
      </c>
      <c r="AB346" s="45" t="s">
        <v>1086</v>
      </c>
      <c r="AC346" s="45" t="s">
        <v>1086</v>
      </c>
    </row>
    <row r="347" spans="1:29" s="44" customFormat="1" ht="118.95" customHeight="1" x14ac:dyDescent="0.3">
      <c r="A347" s="20"/>
      <c r="B347" s="20"/>
      <c r="C347" s="52" t="s">
        <v>649</v>
      </c>
      <c r="D347" s="52" t="s">
        <v>889</v>
      </c>
      <c r="E347" s="20" t="s">
        <v>1039</v>
      </c>
      <c r="F347" s="7">
        <v>0</v>
      </c>
      <c r="G347" s="20"/>
      <c r="J347" s="45" t="s">
        <v>1086</v>
      </c>
      <c r="K347" s="45" t="s">
        <v>1086</v>
      </c>
      <c r="L347" s="45" t="s">
        <v>1086</v>
      </c>
      <c r="M347" s="45" t="s">
        <v>1086</v>
      </c>
      <c r="N347" s="45" t="s">
        <v>1086</v>
      </c>
      <c r="O347" s="45" t="s">
        <v>1086</v>
      </c>
      <c r="P347" s="45" t="s">
        <v>1086</v>
      </c>
      <c r="Q347" s="45" t="s">
        <v>1086</v>
      </c>
      <c r="R347" s="45" t="s">
        <v>1086</v>
      </c>
      <c r="S347" s="45" t="s">
        <v>1086</v>
      </c>
      <c r="T347" s="45" t="s">
        <v>1086</v>
      </c>
      <c r="U347" s="45" t="s">
        <v>1086</v>
      </c>
      <c r="V347" s="45" t="s">
        <v>1086</v>
      </c>
      <c r="W347" s="45" t="s">
        <v>1086</v>
      </c>
      <c r="X347" s="45" t="s">
        <v>1086</v>
      </c>
      <c r="Y347" s="45" t="s">
        <v>1086</v>
      </c>
      <c r="Z347" s="45" t="s">
        <v>1086</v>
      </c>
      <c r="AA347" s="45" t="s">
        <v>1086</v>
      </c>
      <c r="AB347" s="45" t="s">
        <v>1086</v>
      </c>
      <c r="AC347" s="45" t="s">
        <v>1086</v>
      </c>
    </row>
    <row r="348" spans="1:29" s="44" customFormat="1" ht="81.599999999999994" x14ac:dyDescent="0.3">
      <c r="A348" s="20"/>
      <c r="B348" s="20"/>
      <c r="C348" s="52" t="s">
        <v>650</v>
      </c>
      <c r="D348" s="52" t="s">
        <v>651</v>
      </c>
      <c r="E348" s="20" t="s">
        <v>1039</v>
      </c>
      <c r="F348" s="7">
        <v>0</v>
      </c>
      <c r="G348" s="20"/>
      <c r="J348" s="45" t="s">
        <v>1086</v>
      </c>
      <c r="K348" s="45" t="s">
        <v>1086</v>
      </c>
      <c r="L348" s="45" t="s">
        <v>1086</v>
      </c>
      <c r="M348" s="45" t="s">
        <v>1086</v>
      </c>
      <c r="N348" s="45" t="s">
        <v>1086</v>
      </c>
      <c r="O348" s="45" t="s">
        <v>1086</v>
      </c>
      <c r="P348" s="45" t="s">
        <v>1086</v>
      </c>
      <c r="Q348" s="45" t="s">
        <v>1086</v>
      </c>
      <c r="R348" s="45" t="s">
        <v>1086</v>
      </c>
      <c r="S348" s="45" t="s">
        <v>1086</v>
      </c>
      <c r="T348" s="45" t="s">
        <v>1086</v>
      </c>
      <c r="U348" s="45" t="s">
        <v>1086</v>
      </c>
      <c r="V348" s="45" t="s">
        <v>1086</v>
      </c>
      <c r="W348" s="45" t="s">
        <v>1086</v>
      </c>
      <c r="X348" s="45" t="s">
        <v>1086</v>
      </c>
      <c r="Y348" s="45" t="s">
        <v>1086</v>
      </c>
      <c r="Z348" s="45" t="s">
        <v>1086</v>
      </c>
      <c r="AA348" s="45" t="s">
        <v>1086</v>
      </c>
      <c r="AB348" s="45" t="s">
        <v>1086</v>
      </c>
      <c r="AC348" s="45" t="s">
        <v>1086</v>
      </c>
    </row>
    <row r="349" spans="1:29" s="44" customFormat="1" ht="81.599999999999994" x14ac:dyDescent="0.3">
      <c r="A349" s="20"/>
      <c r="B349" s="20"/>
      <c r="C349" s="52" t="s">
        <v>652</v>
      </c>
      <c r="D349" s="50" t="s">
        <v>907</v>
      </c>
      <c r="E349" s="20" t="s">
        <v>1039</v>
      </c>
      <c r="F349" s="7">
        <v>0</v>
      </c>
      <c r="G349" s="20"/>
      <c r="J349" s="45" t="s">
        <v>1086</v>
      </c>
      <c r="K349" s="45" t="s">
        <v>1086</v>
      </c>
      <c r="L349" s="45" t="s">
        <v>1086</v>
      </c>
      <c r="M349" s="45" t="s">
        <v>1086</v>
      </c>
      <c r="N349" s="45" t="s">
        <v>1086</v>
      </c>
      <c r="O349" s="45" t="s">
        <v>1086</v>
      </c>
      <c r="P349" s="45" t="s">
        <v>1086</v>
      </c>
      <c r="Q349" s="45" t="s">
        <v>1086</v>
      </c>
      <c r="R349" s="45" t="s">
        <v>1086</v>
      </c>
      <c r="S349" s="45" t="s">
        <v>1086</v>
      </c>
      <c r="T349" s="45" t="s">
        <v>1086</v>
      </c>
      <c r="U349" s="45" t="s">
        <v>1086</v>
      </c>
      <c r="V349" s="45" t="s">
        <v>1086</v>
      </c>
      <c r="W349" s="45" t="s">
        <v>1086</v>
      </c>
      <c r="X349" s="45" t="s">
        <v>1086</v>
      </c>
      <c r="Y349" s="45" t="s">
        <v>1086</v>
      </c>
      <c r="Z349" s="45" t="s">
        <v>1086</v>
      </c>
      <c r="AA349" s="45" t="s">
        <v>1086</v>
      </c>
      <c r="AB349" s="45" t="s">
        <v>1086</v>
      </c>
      <c r="AC349" s="45" t="s">
        <v>1086</v>
      </c>
    </row>
    <row r="350" spans="1:29" s="44" customFormat="1" ht="81.599999999999994" x14ac:dyDescent="0.3">
      <c r="A350" s="20"/>
      <c r="B350" s="20"/>
      <c r="C350" s="52" t="s">
        <v>653</v>
      </c>
      <c r="D350" s="52" t="s">
        <v>654</v>
      </c>
      <c r="E350" s="20" t="s">
        <v>1039</v>
      </c>
      <c r="F350" s="7">
        <v>0</v>
      </c>
      <c r="G350" s="20"/>
      <c r="J350" s="45" t="s">
        <v>1086</v>
      </c>
      <c r="K350" s="45" t="s">
        <v>1086</v>
      </c>
      <c r="L350" s="45" t="s">
        <v>1086</v>
      </c>
      <c r="M350" s="45" t="s">
        <v>1086</v>
      </c>
      <c r="N350" s="45" t="s">
        <v>1086</v>
      </c>
      <c r="O350" s="45" t="s">
        <v>1086</v>
      </c>
      <c r="P350" s="45" t="s">
        <v>1086</v>
      </c>
      <c r="Q350" s="45" t="s">
        <v>1086</v>
      </c>
      <c r="R350" s="45" t="s">
        <v>1086</v>
      </c>
      <c r="S350" s="45" t="s">
        <v>1086</v>
      </c>
      <c r="T350" s="45" t="s">
        <v>1086</v>
      </c>
      <c r="U350" s="45" t="s">
        <v>1086</v>
      </c>
      <c r="V350" s="45" t="s">
        <v>1086</v>
      </c>
      <c r="W350" s="45" t="s">
        <v>1086</v>
      </c>
      <c r="X350" s="45" t="s">
        <v>1086</v>
      </c>
      <c r="Y350" s="45" t="s">
        <v>1086</v>
      </c>
      <c r="Z350" s="45" t="s">
        <v>1086</v>
      </c>
      <c r="AA350" s="45" t="s">
        <v>1086</v>
      </c>
      <c r="AB350" s="45" t="s">
        <v>1086</v>
      </c>
      <c r="AC350" s="45" t="s">
        <v>1086</v>
      </c>
    </row>
    <row r="351" spans="1:29" s="44" customFormat="1" ht="81.599999999999994" x14ac:dyDescent="0.3">
      <c r="A351" s="28" t="s">
        <v>655</v>
      </c>
      <c r="B351" s="28" t="s">
        <v>656</v>
      </c>
      <c r="C351" s="52" t="s">
        <v>657</v>
      </c>
      <c r="D351" s="52" t="s">
        <v>890</v>
      </c>
      <c r="E351" s="20" t="s">
        <v>1039</v>
      </c>
      <c r="F351" s="7">
        <v>0</v>
      </c>
      <c r="G351" s="20"/>
      <c r="J351" s="45" t="s">
        <v>1086</v>
      </c>
      <c r="K351" s="45" t="s">
        <v>1086</v>
      </c>
      <c r="L351" s="45" t="s">
        <v>1086</v>
      </c>
      <c r="M351" s="45" t="s">
        <v>1086</v>
      </c>
      <c r="N351" s="45" t="s">
        <v>1086</v>
      </c>
      <c r="O351" s="45" t="s">
        <v>1086</v>
      </c>
      <c r="P351" s="45" t="s">
        <v>1086</v>
      </c>
      <c r="Q351" s="45" t="s">
        <v>1086</v>
      </c>
      <c r="R351" s="45" t="s">
        <v>1086</v>
      </c>
      <c r="S351" s="45" t="s">
        <v>1086</v>
      </c>
      <c r="T351" s="45" t="s">
        <v>1086</v>
      </c>
      <c r="U351" s="45" t="s">
        <v>1086</v>
      </c>
      <c r="V351" s="45" t="s">
        <v>1086</v>
      </c>
      <c r="W351" s="45" t="s">
        <v>1086</v>
      </c>
      <c r="X351" s="45" t="s">
        <v>1086</v>
      </c>
      <c r="Y351" s="45" t="s">
        <v>1086</v>
      </c>
      <c r="Z351" s="45" t="s">
        <v>1086</v>
      </c>
      <c r="AA351" s="45" t="s">
        <v>1086</v>
      </c>
      <c r="AB351" s="45" t="s">
        <v>1086</v>
      </c>
      <c r="AC351" s="45" t="s">
        <v>1086</v>
      </c>
    </row>
    <row r="352" spans="1:29" s="44" customFormat="1" ht="102" x14ac:dyDescent="0.3">
      <c r="A352" s="20"/>
      <c r="B352" s="20"/>
      <c r="C352" s="52" t="s">
        <v>658</v>
      </c>
      <c r="D352" s="52" t="s">
        <v>891</v>
      </c>
      <c r="E352" s="20" t="s">
        <v>1039</v>
      </c>
      <c r="F352" s="7">
        <v>0</v>
      </c>
      <c r="G352" s="20"/>
      <c r="J352" s="45" t="s">
        <v>1086</v>
      </c>
      <c r="K352" s="45" t="s">
        <v>1086</v>
      </c>
      <c r="L352" s="45" t="s">
        <v>1086</v>
      </c>
      <c r="M352" s="45" t="s">
        <v>1086</v>
      </c>
      <c r="N352" s="45" t="s">
        <v>1086</v>
      </c>
      <c r="O352" s="45" t="s">
        <v>1086</v>
      </c>
      <c r="P352" s="45" t="s">
        <v>1086</v>
      </c>
      <c r="Q352" s="45" t="s">
        <v>1086</v>
      </c>
      <c r="R352" s="45" t="s">
        <v>1086</v>
      </c>
      <c r="S352" s="45" t="s">
        <v>1086</v>
      </c>
      <c r="T352" s="45" t="s">
        <v>1086</v>
      </c>
      <c r="U352" s="45" t="s">
        <v>1086</v>
      </c>
      <c r="V352" s="45" t="s">
        <v>1086</v>
      </c>
      <c r="W352" s="45" t="s">
        <v>1086</v>
      </c>
      <c r="X352" s="45" t="s">
        <v>1086</v>
      </c>
      <c r="Y352" s="45" t="s">
        <v>1086</v>
      </c>
      <c r="Z352" s="45" t="s">
        <v>1086</v>
      </c>
      <c r="AA352" s="45" t="s">
        <v>1086</v>
      </c>
      <c r="AB352" s="45" t="s">
        <v>1086</v>
      </c>
      <c r="AC352" s="45" t="s">
        <v>1086</v>
      </c>
    </row>
    <row r="353" spans="1:29" s="44" customFormat="1" ht="102" x14ac:dyDescent="0.3">
      <c r="A353" s="20"/>
      <c r="B353" s="20"/>
      <c r="C353" s="52" t="s">
        <v>659</v>
      </c>
      <c r="D353" s="52" t="s">
        <v>660</v>
      </c>
      <c r="E353" s="20" t="s">
        <v>1038</v>
      </c>
      <c r="F353" s="7">
        <v>0</v>
      </c>
      <c r="G353" s="20"/>
      <c r="J353" s="45" t="s">
        <v>1086</v>
      </c>
      <c r="K353" s="45" t="s">
        <v>1086</v>
      </c>
      <c r="L353" s="45" t="s">
        <v>1086</v>
      </c>
      <c r="M353" s="45" t="s">
        <v>1086</v>
      </c>
      <c r="N353" s="45" t="s">
        <v>1086</v>
      </c>
      <c r="O353" s="45" t="s">
        <v>1086</v>
      </c>
      <c r="P353" s="45" t="s">
        <v>1086</v>
      </c>
      <c r="Q353" s="45" t="s">
        <v>1086</v>
      </c>
      <c r="R353" s="45" t="s">
        <v>1086</v>
      </c>
      <c r="S353" s="45" t="s">
        <v>1086</v>
      </c>
      <c r="T353" s="45" t="s">
        <v>1086</v>
      </c>
      <c r="U353" s="45" t="s">
        <v>1086</v>
      </c>
      <c r="V353" s="45" t="s">
        <v>1086</v>
      </c>
      <c r="W353" s="45" t="s">
        <v>1086</v>
      </c>
      <c r="X353" s="45" t="s">
        <v>1086</v>
      </c>
      <c r="Y353" s="45" t="s">
        <v>1086</v>
      </c>
      <c r="Z353" s="45" t="s">
        <v>1086</v>
      </c>
      <c r="AA353" s="45" t="s">
        <v>1086</v>
      </c>
      <c r="AB353" s="45" t="s">
        <v>1086</v>
      </c>
      <c r="AC353" s="45" t="s">
        <v>1086</v>
      </c>
    </row>
    <row r="354" spans="1:29" s="44" customFormat="1" ht="81.599999999999994" x14ac:dyDescent="0.3">
      <c r="A354" s="20"/>
      <c r="B354" s="20"/>
      <c r="C354" s="52" t="s">
        <v>661</v>
      </c>
      <c r="D354" s="52" t="s">
        <v>662</v>
      </c>
      <c r="E354" s="20" t="s">
        <v>1038</v>
      </c>
      <c r="F354" s="7">
        <v>0</v>
      </c>
      <c r="G354" s="20"/>
      <c r="J354" s="45" t="s">
        <v>1086</v>
      </c>
      <c r="K354" s="45" t="s">
        <v>1086</v>
      </c>
      <c r="L354" s="45" t="s">
        <v>1086</v>
      </c>
      <c r="M354" s="45" t="s">
        <v>1086</v>
      </c>
      <c r="N354" s="45" t="s">
        <v>1086</v>
      </c>
      <c r="O354" s="45" t="s">
        <v>1086</v>
      </c>
      <c r="P354" s="45" t="s">
        <v>1086</v>
      </c>
      <c r="Q354" s="45" t="s">
        <v>1086</v>
      </c>
      <c r="R354" s="45" t="s">
        <v>1086</v>
      </c>
      <c r="S354" s="45" t="s">
        <v>1086</v>
      </c>
      <c r="T354" s="45" t="s">
        <v>1086</v>
      </c>
      <c r="U354" s="45" t="s">
        <v>1086</v>
      </c>
      <c r="V354" s="45" t="s">
        <v>1086</v>
      </c>
      <c r="W354" s="45" t="s">
        <v>1086</v>
      </c>
      <c r="X354" s="45" t="s">
        <v>1086</v>
      </c>
      <c r="Y354" s="45" t="s">
        <v>1086</v>
      </c>
      <c r="Z354" s="45" t="s">
        <v>1086</v>
      </c>
      <c r="AA354" s="45" t="s">
        <v>1086</v>
      </c>
      <c r="AB354" s="45" t="s">
        <v>1086</v>
      </c>
      <c r="AC354" s="45" t="s">
        <v>1086</v>
      </c>
    </row>
    <row r="355" spans="1:29" s="44" customFormat="1" ht="81.599999999999994" x14ac:dyDescent="0.3">
      <c r="A355" s="20"/>
      <c r="B355" s="20"/>
      <c r="C355" s="50" t="s">
        <v>663</v>
      </c>
      <c r="D355" s="50" t="s">
        <v>664</v>
      </c>
      <c r="E355" s="20" t="s">
        <v>1039</v>
      </c>
      <c r="F355" s="7">
        <v>0</v>
      </c>
      <c r="G355" s="20"/>
      <c r="J355" s="45" t="s">
        <v>1086</v>
      </c>
      <c r="K355" s="45" t="s">
        <v>1086</v>
      </c>
      <c r="L355" s="45" t="s">
        <v>1086</v>
      </c>
      <c r="M355" s="45" t="s">
        <v>1086</v>
      </c>
      <c r="N355" s="45" t="s">
        <v>1086</v>
      </c>
      <c r="O355" s="45" t="s">
        <v>1086</v>
      </c>
      <c r="P355" s="45" t="s">
        <v>1086</v>
      </c>
      <c r="Q355" s="45" t="s">
        <v>1086</v>
      </c>
      <c r="R355" s="45" t="s">
        <v>1086</v>
      </c>
      <c r="S355" s="45" t="s">
        <v>1086</v>
      </c>
      <c r="T355" s="45" t="s">
        <v>1086</v>
      </c>
      <c r="U355" s="45" t="s">
        <v>1086</v>
      </c>
      <c r="V355" s="45" t="s">
        <v>1086</v>
      </c>
      <c r="W355" s="45" t="s">
        <v>1086</v>
      </c>
      <c r="X355" s="45" t="s">
        <v>1086</v>
      </c>
      <c r="Y355" s="45" t="s">
        <v>1086</v>
      </c>
      <c r="Z355" s="45" t="s">
        <v>1086</v>
      </c>
      <c r="AA355" s="45" t="s">
        <v>1086</v>
      </c>
      <c r="AB355" s="45" t="s">
        <v>1086</v>
      </c>
      <c r="AC355" s="45" t="s">
        <v>1086</v>
      </c>
    </row>
    <row r="356" spans="1:29" s="44" customFormat="1" ht="40.799999999999997" x14ac:dyDescent="0.3">
      <c r="A356" s="28" t="s">
        <v>665</v>
      </c>
      <c r="B356" s="28" t="s">
        <v>666</v>
      </c>
      <c r="C356" s="52" t="s">
        <v>667</v>
      </c>
      <c r="D356" s="52" t="s">
        <v>668</v>
      </c>
      <c r="E356" s="20" t="s">
        <v>1039</v>
      </c>
      <c r="F356" s="7">
        <v>0</v>
      </c>
      <c r="G356" s="20"/>
      <c r="J356" s="45" t="s">
        <v>1086</v>
      </c>
      <c r="K356" s="45" t="s">
        <v>1086</v>
      </c>
      <c r="L356" s="45" t="s">
        <v>1086</v>
      </c>
      <c r="M356" s="45" t="s">
        <v>1086</v>
      </c>
      <c r="N356" s="45" t="s">
        <v>1086</v>
      </c>
      <c r="O356" s="45" t="s">
        <v>1086</v>
      </c>
      <c r="P356" s="45" t="s">
        <v>1086</v>
      </c>
      <c r="Q356" s="45" t="s">
        <v>1086</v>
      </c>
      <c r="R356" s="45" t="s">
        <v>1086</v>
      </c>
      <c r="S356" s="45" t="s">
        <v>1086</v>
      </c>
      <c r="T356" s="45" t="s">
        <v>1086</v>
      </c>
      <c r="U356" s="45" t="s">
        <v>1086</v>
      </c>
      <c r="V356" s="45" t="s">
        <v>1086</v>
      </c>
      <c r="W356" s="45" t="s">
        <v>1086</v>
      </c>
      <c r="X356" s="45" t="s">
        <v>1086</v>
      </c>
      <c r="Y356" s="45" t="s">
        <v>1086</v>
      </c>
      <c r="Z356" s="45" t="s">
        <v>1086</v>
      </c>
      <c r="AA356" s="45" t="s">
        <v>1086</v>
      </c>
      <c r="AB356" s="45" t="s">
        <v>1086</v>
      </c>
      <c r="AC356" s="45" t="s">
        <v>1086</v>
      </c>
    </row>
    <row r="357" spans="1:29" s="44" customFormat="1" ht="40.799999999999997" x14ac:dyDescent="0.3">
      <c r="A357" s="20"/>
      <c r="B357" s="20"/>
      <c r="C357" s="52" t="s">
        <v>669</v>
      </c>
      <c r="D357" s="52" t="s">
        <v>670</v>
      </c>
      <c r="E357" s="20" t="s">
        <v>1039</v>
      </c>
      <c r="F357" s="7">
        <v>0</v>
      </c>
      <c r="G357" s="20"/>
      <c r="J357" s="45" t="s">
        <v>1086</v>
      </c>
      <c r="K357" s="45" t="s">
        <v>1086</v>
      </c>
      <c r="L357" s="45" t="s">
        <v>1086</v>
      </c>
      <c r="M357" s="45" t="s">
        <v>1086</v>
      </c>
      <c r="N357" s="45" t="s">
        <v>1086</v>
      </c>
      <c r="O357" s="45" t="s">
        <v>1086</v>
      </c>
      <c r="P357" s="45" t="s">
        <v>1086</v>
      </c>
      <c r="Q357" s="45" t="s">
        <v>1086</v>
      </c>
      <c r="R357" s="45" t="s">
        <v>1086</v>
      </c>
      <c r="S357" s="45" t="s">
        <v>1086</v>
      </c>
      <c r="T357" s="45" t="s">
        <v>1086</v>
      </c>
      <c r="U357" s="45" t="s">
        <v>1086</v>
      </c>
      <c r="V357" s="45" t="s">
        <v>1086</v>
      </c>
      <c r="W357" s="45" t="s">
        <v>1086</v>
      </c>
      <c r="X357" s="45" t="s">
        <v>1086</v>
      </c>
      <c r="Y357" s="45" t="s">
        <v>1086</v>
      </c>
      <c r="Z357" s="45" t="s">
        <v>1086</v>
      </c>
      <c r="AA357" s="45" t="s">
        <v>1086</v>
      </c>
      <c r="AB357" s="45" t="s">
        <v>1086</v>
      </c>
      <c r="AC357" s="45" t="s">
        <v>1086</v>
      </c>
    </row>
    <row r="358" spans="1:29" s="44" customFormat="1" ht="40.799999999999997" x14ac:dyDescent="0.3">
      <c r="A358" s="20"/>
      <c r="B358" s="20"/>
      <c r="C358" s="52" t="s">
        <v>671</v>
      </c>
      <c r="D358" s="52" t="s">
        <v>672</v>
      </c>
      <c r="E358" s="20" t="s">
        <v>1039</v>
      </c>
      <c r="F358" s="7">
        <v>0</v>
      </c>
      <c r="G358" s="20"/>
      <c r="J358" s="45" t="s">
        <v>1086</v>
      </c>
      <c r="K358" s="45" t="s">
        <v>1086</v>
      </c>
      <c r="L358" s="45" t="s">
        <v>1086</v>
      </c>
      <c r="M358" s="45" t="s">
        <v>1086</v>
      </c>
      <c r="N358" s="45" t="s">
        <v>1086</v>
      </c>
      <c r="O358" s="45" t="s">
        <v>1086</v>
      </c>
      <c r="P358" s="45" t="s">
        <v>1086</v>
      </c>
      <c r="Q358" s="45" t="s">
        <v>1086</v>
      </c>
      <c r="R358" s="45" t="s">
        <v>1086</v>
      </c>
      <c r="S358" s="45" t="s">
        <v>1086</v>
      </c>
      <c r="T358" s="45" t="s">
        <v>1086</v>
      </c>
      <c r="U358" s="45" t="s">
        <v>1086</v>
      </c>
      <c r="V358" s="45" t="s">
        <v>1086</v>
      </c>
      <c r="W358" s="45" t="s">
        <v>1086</v>
      </c>
      <c r="X358" s="45" t="s">
        <v>1086</v>
      </c>
      <c r="Y358" s="45" t="s">
        <v>1086</v>
      </c>
      <c r="Z358" s="45" t="s">
        <v>1086</v>
      </c>
      <c r="AA358" s="45" t="s">
        <v>1086</v>
      </c>
      <c r="AB358" s="45" t="s">
        <v>1086</v>
      </c>
      <c r="AC358" s="45" t="s">
        <v>1086</v>
      </c>
    </row>
    <row r="359" spans="1:29" s="44" customFormat="1" ht="40.799999999999997" x14ac:dyDescent="0.3">
      <c r="A359" s="20"/>
      <c r="B359" s="20"/>
      <c r="C359" s="52" t="s">
        <v>673</v>
      </c>
      <c r="D359" s="52" t="s">
        <v>674</v>
      </c>
      <c r="E359" s="20" t="s">
        <v>1039</v>
      </c>
      <c r="F359" s="7">
        <v>0</v>
      </c>
      <c r="G359" s="20"/>
      <c r="J359" s="45" t="s">
        <v>1086</v>
      </c>
      <c r="K359" s="45" t="s">
        <v>1086</v>
      </c>
      <c r="L359" s="45" t="s">
        <v>1086</v>
      </c>
      <c r="M359" s="45" t="s">
        <v>1086</v>
      </c>
      <c r="N359" s="45" t="s">
        <v>1086</v>
      </c>
      <c r="O359" s="45" t="s">
        <v>1086</v>
      </c>
      <c r="P359" s="45" t="s">
        <v>1086</v>
      </c>
      <c r="Q359" s="45" t="s">
        <v>1086</v>
      </c>
      <c r="R359" s="45" t="s">
        <v>1086</v>
      </c>
      <c r="S359" s="45" t="s">
        <v>1086</v>
      </c>
      <c r="T359" s="45" t="s">
        <v>1086</v>
      </c>
      <c r="U359" s="45" t="s">
        <v>1086</v>
      </c>
      <c r="V359" s="45" t="s">
        <v>1086</v>
      </c>
      <c r="W359" s="45" t="s">
        <v>1086</v>
      </c>
      <c r="X359" s="45" t="s">
        <v>1086</v>
      </c>
      <c r="Y359" s="45" t="s">
        <v>1086</v>
      </c>
      <c r="Z359" s="45" t="s">
        <v>1086</v>
      </c>
      <c r="AA359" s="45" t="s">
        <v>1086</v>
      </c>
      <c r="AB359" s="45" t="s">
        <v>1086</v>
      </c>
      <c r="AC359" s="45" t="s">
        <v>1086</v>
      </c>
    </row>
    <row r="360" spans="1:29" s="44" customFormat="1" ht="40.799999999999997" x14ac:dyDescent="0.3">
      <c r="A360" s="20"/>
      <c r="B360" s="20"/>
      <c r="C360" s="50" t="s">
        <v>675</v>
      </c>
      <c r="D360" s="52" t="s">
        <v>676</v>
      </c>
      <c r="E360" s="20" t="s">
        <v>1039</v>
      </c>
      <c r="F360" s="7">
        <v>0</v>
      </c>
      <c r="G360" s="20"/>
      <c r="J360" s="45" t="s">
        <v>1086</v>
      </c>
      <c r="K360" s="45" t="s">
        <v>1086</v>
      </c>
      <c r="L360" s="45" t="s">
        <v>1086</v>
      </c>
      <c r="M360" s="45" t="s">
        <v>1086</v>
      </c>
      <c r="N360" s="45" t="s">
        <v>1086</v>
      </c>
      <c r="O360" s="45" t="s">
        <v>1086</v>
      </c>
      <c r="P360" s="45" t="s">
        <v>1086</v>
      </c>
      <c r="Q360" s="45" t="s">
        <v>1086</v>
      </c>
      <c r="R360" s="45" t="s">
        <v>1086</v>
      </c>
      <c r="S360" s="45" t="s">
        <v>1086</v>
      </c>
      <c r="T360" s="45" t="s">
        <v>1086</v>
      </c>
      <c r="U360" s="45" t="s">
        <v>1086</v>
      </c>
      <c r="V360" s="45" t="s">
        <v>1086</v>
      </c>
      <c r="W360" s="45" t="s">
        <v>1086</v>
      </c>
      <c r="X360" s="45" t="s">
        <v>1086</v>
      </c>
      <c r="Y360" s="45" t="s">
        <v>1086</v>
      </c>
      <c r="Z360" s="45" t="s">
        <v>1086</v>
      </c>
      <c r="AA360" s="45" t="s">
        <v>1086</v>
      </c>
      <c r="AB360" s="45" t="s">
        <v>1086</v>
      </c>
      <c r="AC360" s="45" t="s">
        <v>1086</v>
      </c>
    </row>
    <row r="361" spans="1:29" s="44" customFormat="1" ht="102" x14ac:dyDescent="0.3">
      <c r="A361" s="28" t="s">
        <v>677</v>
      </c>
      <c r="B361" s="28" t="s">
        <v>678</v>
      </c>
      <c r="C361" s="52" t="s">
        <v>679</v>
      </c>
      <c r="D361" s="52" t="s">
        <v>892</v>
      </c>
      <c r="E361" s="20" t="s">
        <v>1039</v>
      </c>
      <c r="F361" s="7">
        <v>0</v>
      </c>
      <c r="G361" s="20"/>
      <c r="J361" s="45" t="s">
        <v>1086</v>
      </c>
      <c r="K361" s="45" t="s">
        <v>1086</v>
      </c>
      <c r="L361" s="45" t="s">
        <v>1086</v>
      </c>
      <c r="M361" s="45" t="s">
        <v>1086</v>
      </c>
      <c r="N361" s="45" t="s">
        <v>1086</v>
      </c>
      <c r="O361" s="45" t="s">
        <v>1086</v>
      </c>
      <c r="P361" s="45" t="s">
        <v>1086</v>
      </c>
      <c r="Q361" s="45" t="s">
        <v>1086</v>
      </c>
      <c r="R361" s="45" t="s">
        <v>1086</v>
      </c>
      <c r="S361" s="45" t="s">
        <v>1086</v>
      </c>
      <c r="T361" s="45" t="s">
        <v>1086</v>
      </c>
      <c r="U361" s="45" t="s">
        <v>1086</v>
      </c>
      <c r="V361" s="45" t="s">
        <v>1086</v>
      </c>
      <c r="W361" s="45" t="s">
        <v>1086</v>
      </c>
      <c r="X361" s="45" t="s">
        <v>1086</v>
      </c>
      <c r="Y361" s="45" t="s">
        <v>1086</v>
      </c>
      <c r="Z361" s="45" t="s">
        <v>1086</v>
      </c>
      <c r="AA361" s="45" t="s">
        <v>1086</v>
      </c>
      <c r="AB361" s="45" t="s">
        <v>1086</v>
      </c>
      <c r="AC361" s="45" t="s">
        <v>1086</v>
      </c>
    </row>
    <row r="362" spans="1:29" s="44" customFormat="1" ht="61.2" x14ac:dyDescent="0.3">
      <c r="A362" s="20"/>
      <c r="B362" s="20"/>
      <c r="C362" s="52" t="s">
        <v>680</v>
      </c>
      <c r="D362" s="52" t="s">
        <v>681</v>
      </c>
      <c r="E362" s="20" t="s">
        <v>1039</v>
      </c>
      <c r="F362" s="7">
        <v>0</v>
      </c>
      <c r="G362" s="20"/>
      <c r="J362" s="45" t="s">
        <v>1086</v>
      </c>
      <c r="K362" s="45" t="s">
        <v>1086</v>
      </c>
      <c r="L362" s="45" t="s">
        <v>1086</v>
      </c>
      <c r="M362" s="45" t="s">
        <v>1086</v>
      </c>
      <c r="N362" s="45" t="s">
        <v>1086</v>
      </c>
      <c r="O362" s="45" t="s">
        <v>1086</v>
      </c>
      <c r="P362" s="45" t="s">
        <v>1086</v>
      </c>
      <c r="Q362" s="45" t="s">
        <v>1086</v>
      </c>
      <c r="R362" s="45" t="s">
        <v>1086</v>
      </c>
      <c r="S362" s="45" t="s">
        <v>1086</v>
      </c>
      <c r="T362" s="45" t="s">
        <v>1086</v>
      </c>
      <c r="U362" s="45" t="s">
        <v>1086</v>
      </c>
      <c r="V362" s="45" t="s">
        <v>1086</v>
      </c>
      <c r="W362" s="45" t="s">
        <v>1086</v>
      </c>
      <c r="X362" s="45" t="s">
        <v>1086</v>
      </c>
      <c r="Y362" s="45" t="s">
        <v>1086</v>
      </c>
      <c r="Z362" s="45" t="s">
        <v>1086</v>
      </c>
      <c r="AA362" s="45" t="s">
        <v>1086</v>
      </c>
      <c r="AB362" s="45" t="s">
        <v>1086</v>
      </c>
      <c r="AC362" s="45" t="s">
        <v>1086</v>
      </c>
    </row>
    <row r="363" spans="1:29" s="44" customFormat="1" ht="61.2" x14ac:dyDescent="0.3">
      <c r="A363" s="20"/>
      <c r="B363" s="20"/>
      <c r="C363" s="52" t="s">
        <v>682</v>
      </c>
      <c r="D363" s="52" t="s">
        <v>683</v>
      </c>
      <c r="E363" s="20" t="s">
        <v>1038</v>
      </c>
      <c r="F363" s="7">
        <v>0</v>
      </c>
      <c r="G363" s="20"/>
      <c r="J363" s="45" t="s">
        <v>1086</v>
      </c>
      <c r="K363" s="45" t="s">
        <v>1086</v>
      </c>
      <c r="L363" s="45" t="s">
        <v>1086</v>
      </c>
      <c r="M363" s="45" t="s">
        <v>1086</v>
      </c>
      <c r="N363" s="45" t="s">
        <v>1086</v>
      </c>
      <c r="O363" s="45" t="s">
        <v>1086</v>
      </c>
      <c r="P363" s="45" t="s">
        <v>1086</v>
      </c>
      <c r="Q363" s="45" t="s">
        <v>1086</v>
      </c>
      <c r="R363" s="45" t="s">
        <v>1086</v>
      </c>
      <c r="S363" s="45" t="s">
        <v>1086</v>
      </c>
      <c r="T363" s="45" t="s">
        <v>1086</v>
      </c>
      <c r="U363" s="45" t="s">
        <v>1086</v>
      </c>
      <c r="V363" s="45" t="s">
        <v>1086</v>
      </c>
      <c r="W363" s="45" t="s">
        <v>1086</v>
      </c>
      <c r="X363" s="45" t="s">
        <v>1086</v>
      </c>
      <c r="Y363" s="45" t="s">
        <v>1086</v>
      </c>
      <c r="Z363" s="45" t="s">
        <v>1086</v>
      </c>
      <c r="AA363" s="45" t="s">
        <v>1086</v>
      </c>
      <c r="AB363" s="45" t="s">
        <v>1086</v>
      </c>
      <c r="AC363" s="45" t="s">
        <v>1086</v>
      </c>
    </row>
    <row r="364" spans="1:29" s="44" customFormat="1" ht="81.599999999999994" x14ac:dyDescent="0.3">
      <c r="A364" s="20"/>
      <c r="B364" s="20"/>
      <c r="C364" s="52" t="s">
        <v>684</v>
      </c>
      <c r="D364" s="52" t="s">
        <v>685</v>
      </c>
      <c r="E364" s="20" t="s">
        <v>1039</v>
      </c>
      <c r="F364" s="7">
        <v>0</v>
      </c>
      <c r="G364" s="20"/>
      <c r="J364" s="45" t="s">
        <v>1086</v>
      </c>
      <c r="K364" s="45" t="s">
        <v>1086</v>
      </c>
      <c r="L364" s="45" t="s">
        <v>1086</v>
      </c>
      <c r="M364" s="45" t="s">
        <v>1086</v>
      </c>
      <c r="N364" s="45" t="s">
        <v>1086</v>
      </c>
      <c r="O364" s="45" t="s">
        <v>1086</v>
      </c>
      <c r="P364" s="45" t="s">
        <v>1086</v>
      </c>
      <c r="Q364" s="45" t="s">
        <v>1086</v>
      </c>
      <c r="R364" s="45" t="s">
        <v>1086</v>
      </c>
      <c r="S364" s="45" t="s">
        <v>1086</v>
      </c>
      <c r="T364" s="45" t="s">
        <v>1086</v>
      </c>
      <c r="U364" s="45" t="s">
        <v>1086</v>
      </c>
      <c r="V364" s="45" t="s">
        <v>1086</v>
      </c>
      <c r="W364" s="45" t="s">
        <v>1086</v>
      </c>
      <c r="X364" s="45" t="s">
        <v>1086</v>
      </c>
      <c r="Y364" s="45" t="s">
        <v>1086</v>
      </c>
      <c r="Z364" s="45" t="s">
        <v>1086</v>
      </c>
      <c r="AA364" s="45" t="s">
        <v>1086</v>
      </c>
      <c r="AB364" s="45" t="s">
        <v>1086</v>
      </c>
      <c r="AC364" s="45" t="s">
        <v>1086</v>
      </c>
    </row>
    <row r="365" spans="1:29" s="44" customFormat="1" ht="81.599999999999994" x14ac:dyDescent="0.3">
      <c r="A365" s="20"/>
      <c r="B365" s="20"/>
      <c r="C365" s="52" t="s">
        <v>686</v>
      </c>
      <c r="D365" s="52" t="s">
        <v>893</v>
      </c>
      <c r="E365" s="20" t="s">
        <v>1044</v>
      </c>
      <c r="F365" s="7">
        <v>0</v>
      </c>
      <c r="G365" s="20"/>
      <c r="J365" s="45" t="s">
        <v>1086</v>
      </c>
      <c r="K365" s="45" t="s">
        <v>1086</v>
      </c>
      <c r="L365" s="45" t="s">
        <v>1086</v>
      </c>
      <c r="M365" s="45" t="s">
        <v>1086</v>
      </c>
      <c r="N365" s="45" t="s">
        <v>1086</v>
      </c>
      <c r="O365" s="45" t="s">
        <v>1086</v>
      </c>
      <c r="P365" s="45" t="s">
        <v>1086</v>
      </c>
      <c r="Q365" s="45" t="s">
        <v>1086</v>
      </c>
      <c r="R365" s="45" t="s">
        <v>1086</v>
      </c>
      <c r="S365" s="45" t="s">
        <v>1086</v>
      </c>
      <c r="T365" s="45" t="s">
        <v>1086</v>
      </c>
      <c r="U365" s="45" t="s">
        <v>1086</v>
      </c>
      <c r="V365" s="45" t="s">
        <v>1086</v>
      </c>
      <c r="W365" s="45" t="s">
        <v>1086</v>
      </c>
      <c r="X365" s="45" t="s">
        <v>1086</v>
      </c>
      <c r="Y365" s="45" t="s">
        <v>1086</v>
      </c>
      <c r="Z365" s="45" t="s">
        <v>1086</v>
      </c>
      <c r="AA365" s="45" t="s">
        <v>1086</v>
      </c>
      <c r="AB365" s="45" t="s">
        <v>1086</v>
      </c>
      <c r="AC365" s="45" t="s">
        <v>1086</v>
      </c>
    </row>
    <row r="366" spans="1:29" s="44" customFormat="1" ht="81.599999999999994" x14ac:dyDescent="0.3">
      <c r="A366" s="28" t="s">
        <v>687</v>
      </c>
      <c r="B366" s="28" t="s">
        <v>688</v>
      </c>
      <c r="C366" s="52" t="s">
        <v>689</v>
      </c>
      <c r="D366" s="52" t="s">
        <v>690</v>
      </c>
      <c r="E366" s="20" t="s">
        <v>1039</v>
      </c>
      <c r="F366" s="7">
        <v>0</v>
      </c>
      <c r="G366" s="20"/>
      <c r="J366" s="45" t="s">
        <v>1086</v>
      </c>
      <c r="K366" s="45" t="s">
        <v>1086</v>
      </c>
      <c r="L366" s="45" t="s">
        <v>1086</v>
      </c>
      <c r="M366" s="45" t="s">
        <v>1086</v>
      </c>
      <c r="N366" s="45" t="s">
        <v>1086</v>
      </c>
      <c r="O366" s="45" t="s">
        <v>1086</v>
      </c>
      <c r="P366" s="45" t="s">
        <v>1086</v>
      </c>
      <c r="Q366" s="45" t="s">
        <v>1086</v>
      </c>
      <c r="R366" s="45" t="s">
        <v>1086</v>
      </c>
      <c r="S366" s="45" t="s">
        <v>1086</v>
      </c>
      <c r="T366" s="45" t="s">
        <v>1086</v>
      </c>
      <c r="U366" s="45" t="s">
        <v>1086</v>
      </c>
      <c r="V366" s="45" t="s">
        <v>1086</v>
      </c>
      <c r="W366" s="45" t="s">
        <v>1086</v>
      </c>
      <c r="X366" s="45" t="s">
        <v>1086</v>
      </c>
      <c r="Y366" s="45" t="s">
        <v>1086</v>
      </c>
      <c r="Z366" s="45" t="s">
        <v>1086</v>
      </c>
      <c r="AA366" s="45" t="s">
        <v>1086</v>
      </c>
      <c r="AB366" s="45" t="s">
        <v>1086</v>
      </c>
      <c r="AC366" s="45" t="s">
        <v>1086</v>
      </c>
    </row>
    <row r="367" spans="1:29" s="44" customFormat="1" ht="81.599999999999994" x14ac:dyDescent="0.3">
      <c r="A367" s="20"/>
      <c r="B367" s="20"/>
      <c r="C367" s="52" t="s">
        <v>691</v>
      </c>
      <c r="D367" s="52" t="s">
        <v>692</v>
      </c>
      <c r="E367" s="20" t="s">
        <v>1039</v>
      </c>
      <c r="F367" s="7">
        <v>0</v>
      </c>
      <c r="G367" s="20"/>
      <c r="J367" s="45" t="s">
        <v>1086</v>
      </c>
      <c r="K367" s="45" t="s">
        <v>1086</v>
      </c>
      <c r="L367" s="45" t="s">
        <v>1086</v>
      </c>
      <c r="M367" s="45" t="s">
        <v>1086</v>
      </c>
      <c r="N367" s="45" t="s">
        <v>1086</v>
      </c>
      <c r="O367" s="45" t="s">
        <v>1086</v>
      </c>
      <c r="P367" s="45" t="s">
        <v>1086</v>
      </c>
      <c r="Q367" s="45" t="s">
        <v>1086</v>
      </c>
      <c r="R367" s="45" t="s">
        <v>1086</v>
      </c>
      <c r="S367" s="45" t="s">
        <v>1086</v>
      </c>
      <c r="T367" s="45" t="s">
        <v>1086</v>
      </c>
      <c r="U367" s="45" t="s">
        <v>1086</v>
      </c>
      <c r="V367" s="45" t="s">
        <v>1086</v>
      </c>
      <c r="W367" s="45" t="s">
        <v>1086</v>
      </c>
      <c r="X367" s="45" t="s">
        <v>1086</v>
      </c>
      <c r="Y367" s="45" t="s">
        <v>1086</v>
      </c>
      <c r="Z367" s="45" t="s">
        <v>1086</v>
      </c>
      <c r="AA367" s="45" t="s">
        <v>1086</v>
      </c>
      <c r="AB367" s="45" t="s">
        <v>1086</v>
      </c>
      <c r="AC367" s="45" t="s">
        <v>1086</v>
      </c>
    </row>
    <row r="368" spans="1:29" s="44" customFormat="1" ht="81.599999999999994" x14ac:dyDescent="0.3">
      <c r="A368" s="20"/>
      <c r="B368" s="20"/>
      <c r="C368" s="52" t="s">
        <v>693</v>
      </c>
      <c r="D368" s="50" t="s">
        <v>1034</v>
      </c>
      <c r="E368" s="20" t="s">
        <v>1038</v>
      </c>
      <c r="F368" s="7">
        <v>0</v>
      </c>
      <c r="G368" s="20"/>
      <c r="J368" s="45" t="s">
        <v>1086</v>
      </c>
      <c r="K368" s="45" t="s">
        <v>1086</v>
      </c>
      <c r="L368" s="45" t="s">
        <v>1086</v>
      </c>
      <c r="M368" s="45" t="s">
        <v>1086</v>
      </c>
      <c r="N368" s="45" t="s">
        <v>1086</v>
      </c>
      <c r="O368" s="45" t="s">
        <v>1086</v>
      </c>
      <c r="P368" s="45" t="s">
        <v>1086</v>
      </c>
      <c r="Q368" s="45" t="s">
        <v>1086</v>
      </c>
      <c r="R368" s="45" t="s">
        <v>1086</v>
      </c>
      <c r="S368" s="45" t="s">
        <v>1086</v>
      </c>
      <c r="T368" s="45" t="s">
        <v>1086</v>
      </c>
      <c r="U368" s="45" t="s">
        <v>1086</v>
      </c>
      <c r="V368" s="45" t="s">
        <v>1086</v>
      </c>
      <c r="W368" s="45" t="s">
        <v>1086</v>
      </c>
      <c r="X368" s="45" t="s">
        <v>1086</v>
      </c>
      <c r="Y368" s="45" t="s">
        <v>1086</v>
      </c>
      <c r="Z368" s="45" t="s">
        <v>1086</v>
      </c>
      <c r="AA368" s="45" t="s">
        <v>1086</v>
      </c>
      <c r="AB368" s="45" t="s">
        <v>1086</v>
      </c>
      <c r="AC368" s="45" t="s">
        <v>1086</v>
      </c>
    </row>
    <row r="369" spans="1:29" s="44" customFormat="1" ht="81.599999999999994" x14ac:dyDescent="0.3">
      <c r="A369" s="20"/>
      <c r="B369" s="20"/>
      <c r="C369" s="52" t="s">
        <v>694</v>
      </c>
      <c r="D369" s="52" t="s">
        <v>894</v>
      </c>
      <c r="E369" s="20" t="s">
        <v>1038</v>
      </c>
      <c r="F369" s="7">
        <v>0</v>
      </c>
      <c r="G369" s="20"/>
      <c r="J369" s="45" t="s">
        <v>1086</v>
      </c>
      <c r="K369" s="45" t="s">
        <v>1086</v>
      </c>
      <c r="L369" s="45" t="s">
        <v>1086</v>
      </c>
      <c r="M369" s="45" t="s">
        <v>1086</v>
      </c>
      <c r="N369" s="45" t="s">
        <v>1086</v>
      </c>
      <c r="O369" s="45" t="s">
        <v>1086</v>
      </c>
      <c r="P369" s="45" t="s">
        <v>1086</v>
      </c>
      <c r="Q369" s="45" t="s">
        <v>1086</v>
      </c>
      <c r="R369" s="45" t="s">
        <v>1086</v>
      </c>
      <c r="S369" s="45" t="s">
        <v>1086</v>
      </c>
      <c r="T369" s="45" t="s">
        <v>1086</v>
      </c>
      <c r="U369" s="45" t="s">
        <v>1086</v>
      </c>
      <c r="V369" s="45" t="s">
        <v>1086</v>
      </c>
      <c r="W369" s="45" t="s">
        <v>1086</v>
      </c>
      <c r="X369" s="45" t="s">
        <v>1086</v>
      </c>
      <c r="Y369" s="45" t="s">
        <v>1086</v>
      </c>
      <c r="Z369" s="45" t="s">
        <v>1086</v>
      </c>
      <c r="AA369" s="45" t="s">
        <v>1086</v>
      </c>
      <c r="AB369" s="45" t="s">
        <v>1086</v>
      </c>
      <c r="AC369" s="45" t="s">
        <v>1086</v>
      </c>
    </row>
    <row r="370" spans="1:29" s="44" customFormat="1" ht="81.599999999999994" x14ac:dyDescent="0.3">
      <c r="A370" s="20"/>
      <c r="B370" s="20"/>
      <c r="C370" s="52" t="s">
        <v>695</v>
      </c>
      <c r="D370" s="52" t="s">
        <v>696</v>
      </c>
      <c r="E370" s="20" t="s">
        <v>1038</v>
      </c>
      <c r="F370" s="7">
        <v>0</v>
      </c>
      <c r="G370" s="20"/>
      <c r="J370" s="45" t="s">
        <v>1086</v>
      </c>
      <c r="K370" s="45" t="s">
        <v>1086</v>
      </c>
      <c r="L370" s="45" t="s">
        <v>1086</v>
      </c>
      <c r="M370" s="45" t="s">
        <v>1086</v>
      </c>
      <c r="N370" s="45" t="s">
        <v>1086</v>
      </c>
      <c r="O370" s="45" t="s">
        <v>1086</v>
      </c>
      <c r="P370" s="45" t="s">
        <v>1086</v>
      </c>
      <c r="Q370" s="45" t="s">
        <v>1086</v>
      </c>
      <c r="R370" s="45" t="s">
        <v>1086</v>
      </c>
      <c r="S370" s="45" t="s">
        <v>1086</v>
      </c>
      <c r="T370" s="45" t="s">
        <v>1086</v>
      </c>
      <c r="U370" s="45" t="s">
        <v>1086</v>
      </c>
      <c r="V370" s="45" t="s">
        <v>1086</v>
      </c>
      <c r="W370" s="45" t="s">
        <v>1086</v>
      </c>
      <c r="X370" s="45" t="s">
        <v>1086</v>
      </c>
      <c r="Y370" s="45" t="s">
        <v>1086</v>
      </c>
      <c r="Z370" s="45" t="s">
        <v>1086</v>
      </c>
      <c r="AA370" s="45" t="s">
        <v>1086</v>
      </c>
      <c r="AB370" s="45" t="s">
        <v>1086</v>
      </c>
      <c r="AC370" s="45" t="s">
        <v>1086</v>
      </c>
    </row>
    <row r="371" spans="1:29" s="44" customFormat="1" ht="24.6" x14ac:dyDescent="0.3">
      <c r="A371" s="172" t="s">
        <v>697</v>
      </c>
      <c r="B371" s="172"/>
      <c r="C371" s="172"/>
      <c r="D371" s="172"/>
      <c r="E371" s="172"/>
      <c r="F371" s="172"/>
      <c r="G371" s="172"/>
      <c r="H371" s="46">
        <f>SUM(F372:F396)</f>
        <v>0</v>
      </c>
      <c r="I371" s="44">
        <f>COUNT(F372:F396)*2</f>
        <v>50</v>
      </c>
      <c r="J371" s="45"/>
      <c r="K371" s="45"/>
      <c r="L371" s="45"/>
      <c r="M371" s="45"/>
      <c r="N371" s="45"/>
      <c r="O371" s="45"/>
      <c r="P371" s="45"/>
      <c r="Q371" s="45"/>
      <c r="R371" s="45"/>
      <c r="S371" s="45"/>
      <c r="T371" s="45"/>
      <c r="U371" s="45"/>
      <c r="V371" s="45"/>
      <c r="W371" s="45"/>
      <c r="X371" s="45"/>
      <c r="Y371" s="45"/>
      <c r="Z371" s="45"/>
      <c r="AA371" s="45"/>
      <c r="AB371" s="45"/>
      <c r="AC371" s="45"/>
    </row>
    <row r="372" spans="1:29" s="44" customFormat="1" ht="102" x14ac:dyDescent="0.3">
      <c r="A372" s="28" t="s">
        <v>698</v>
      </c>
      <c r="B372" s="28" t="s">
        <v>699</v>
      </c>
      <c r="C372" s="52" t="s">
        <v>700</v>
      </c>
      <c r="D372" s="50" t="s">
        <v>906</v>
      </c>
      <c r="E372" s="20" t="s">
        <v>1044</v>
      </c>
      <c r="F372" s="7">
        <v>0</v>
      </c>
      <c r="G372" s="20"/>
      <c r="J372" s="45" t="s">
        <v>1086</v>
      </c>
      <c r="K372" s="45" t="s">
        <v>1086</v>
      </c>
      <c r="L372" s="45" t="s">
        <v>1086</v>
      </c>
      <c r="M372" s="45" t="s">
        <v>1086</v>
      </c>
      <c r="N372" s="45" t="s">
        <v>1086</v>
      </c>
      <c r="O372" s="45" t="s">
        <v>1086</v>
      </c>
      <c r="P372" s="45" t="s">
        <v>1086</v>
      </c>
      <c r="Q372" s="45" t="s">
        <v>1086</v>
      </c>
      <c r="R372" s="45" t="s">
        <v>1086</v>
      </c>
      <c r="S372" s="45" t="s">
        <v>1086</v>
      </c>
      <c r="T372" s="45" t="s">
        <v>1086</v>
      </c>
      <c r="U372" s="45" t="s">
        <v>1086</v>
      </c>
      <c r="V372" s="45" t="s">
        <v>1086</v>
      </c>
      <c r="W372" s="45" t="s">
        <v>1086</v>
      </c>
      <c r="X372" s="45" t="s">
        <v>1086</v>
      </c>
      <c r="Y372" s="45" t="s">
        <v>1086</v>
      </c>
      <c r="Z372" s="45" t="s">
        <v>1086</v>
      </c>
      <c r="AA372" s="45" t="s">
        <v>1086</v>
      </c>
      <c r="AB372" s="45" t="s">
        <v>1086</v>
      </c>
      <c r="AC372" s="45" t="s">
        <v>1086</v>
      </c>
    </row>
    <row r="373" spans="1:29" s="44" customFormat="1" ht="61.2" x14ac:dyDescent="0.3">
      <c r="A373" s="20"/>
      <c r="B373" s="20"/>
      <c r="C373" s="52" t="s">
        <v>701</v>
      </c>
      <c r="D373" s="52" t="s">
        <v>702</v>
      </c>
      <c r="E373" s="20" t="s">
        <v>1052</v>
      </c>
      <c r="F373" s="7">
        <v>0</v>
      </c>
      <c r="G373" s="20"/>
      <c r="J373" s="45" t="s">
        <v>1086</v>
      </c>
      <c r="K373" s="45" t="s">
        <v>1086</v>
      </c>
      <c r="L373" s="45" t="s">
        <v>1086</v>
      </c>
      <c r="M373" s="45" t="s">
        <v>1086</v>
      </c>
      <c r="N373" s="45" t="s">
        <v>1086</v>
      </c>
      <c r="O373" s="45" t="s">
        <v>1086</v>
      </c>
      <c r="P373" s="45" t="s">
        <v>1086</v>
      </c>
      <c r="Q373" s="45" t="s">
        <v>1086</v>
      </c>
      <c r="R373" s="45" t="s">
        <v>1086</v>
      </c>
      <c r="S373" s="45" t="s">
        <v>1086</v>
      </c>
      <c r="T373" s="45" t="s">
        <v>1086</v>
      </c>
      <c r="U373" s="45" t="s">
        <v>1086</v>
      </c>
      <c r="V373" s="45" t="s">
        <v>1086</v>
      </c>
      <c r="W373" s="45" t="s">
        <v>1086</v>
      </c>
      <c r="X373" s="45" t="s">
        <v>1086</v>
      </c>
      <c r="Y373" s="45" t="s">
        <v>1086</v>
      </c>
      <c r="Z373" s="45" t="s">
        <v>1086</v>
      </c>
      <c r="AA373" s="45" t="s">
        <v>1086</v>
      </c>
      <c r="AB373" s="45" t="s">
        <v>1086</v>
      </c>
      <c r="AC373" s="45" t="s">
        <v>1086</v>
      </c>
    </row>
    <row r="374" spans="1:29" s="44" customFormat="1" ht="81.599999999999994" x14ac:dyDescent="0.3">
      <c r="A374" s="20"/>
      <c r="B374" s="20"/>
      <c r="C374" s="52" t="s">
        <v>703</v>
      </c>
      <c r="D374" s="52" t="s">
        <v>704</v>
      </c>
      <c r="E374" s="20" t="s">
        <v>1050</v>
      </c>
      <c r="F374" s="7">
        <v>0</v>
      </c>
      <c r="G374" s="20"/>
      <c r="J374" s="45" t="s">
        <v>1086</v>
      </c>
      <c r="K374" s="45" t="s">
        <v>1086</v>
      </c>
      <c r="L374" s="45" t="s">
        <v>1086</v>
      </c>
      <c r="M374" s="45" t="s">
        <v>1086</v>
      </c>
      <c r="N374" s="45" t="s">
        <v>1086</v>
      </c>
      <c r="O374" s="45" t="s">
        <v>1086</v>
      </c>
      <c r="P374" s="45" t="s">
        <v>1086</v>
      </c>
      <c r="Q374" s="45" t="s">
        <v>1086</v>
      </c>
      <c r="R374" s="45" t="s">
        <v>1086</v>
      </c>
      <c r="S374" s="45" t="s">
        <v>1086</v>
      </c>
      <c r="T374" s="45" t="s">
        <v>1086</v>
      </c>
      <c r="U374" s="45" t="s">
        <v>1086</v>
      </c>
      <c r="V374" s="45" t="s">
        <v>1086</v>
      </c>
      <c r="W374" s="45" t="s">
        <v>1086</v>
      </c>
      <c r="X374" s="45" t="s">
        <v>1086</v>
      </c>
      <c r="Y374" s="45" t="s">
        <v>1086</v>
      </c>
      <c r="Z374" s="45" t="s">
        <v>1086</v>
      </c>
      <c r="AA374" s="45" t="s">
        <v>1086</v>
      </c>
      <c r="AB374" s="45" t="s">
        <v>1086</v>
      </c>
      <c r="AC374" s="45" t="s">
        <v>1086</v>
      </c>
    </row>
    <row r="375" spans="1:29" s="44" customFormat="1" ht="102" x14ac:dyDescent="0.3">
      <c r="A375" s="20"/>
      <c r="B375" s="20"/>
      <c r="C375" s="52" t="s">
        <v>705</v>
      </c>
      <c r="D375" s="52" t="s">
        <v>706</v>
      </c>
      <c r="E375" s="20" t="s">
        <v>1050</v>
      </c>
      <c r="F375" s="7">
        <v>0</v>
      </c>
      <c r="G375" s="20"/>
      <c r="J375" s="45" t="s">
        <v>1086</v>
      </c>
      <c r="K375" s="45" t="s">
        <v>1086</v>
      </c>
      <c r="L375" s="45" t="s">
        <v>1086</v>
      </c>
      <c r="M375" s="45" t="s">
        <v>1086</v>
      </c>
      <c r="N375" s="45" t="s">
        <v>1086</v>
      </c>
      <c r="O375" s="45" t="s">
        <v>1086</v>
      </c>
      <c r="P375" s="45" t="s">
        <v>1086</v>
      </c>
      <c r="Q375" s="45" t="s">
        <v>1086</v>
      </c>
      <c r="R375" s="45" t="s">
        <v>1086</v>
      </c>
      <c r="S375" s="45" t="s">
        <v>1086</v>
      </c>
      <c r="T375" s="45" t="s">
        <v>1086</v>
      </c>
      <c r="U375" s="45" t="s">
        <v>1086</v>
      </c>
      <c r="V375" s="45" t="s">
        <v>1086</v>
      </c>
      <c r="W375" s="45" t="s">
        <v>1086</v>
      </c>
      <c r="X375" s="45" t="s">
        <v>1086</v>
      </c>
      <c r="Y375" s="45" t="s">
        <v>1086</v>
      </c>
      <c r="Z375" s="45" t="s">
        <v>1086</v>
      </c>
      <c r="AA375" s="45" t="s">
        <v>1086</v>
      </c>
      <c r="AB375" s="45" t="s">
        <v>1086</v>
      </c>
      <c r="AC375" s="45" t="s">
        <v>1086</v>
      </c>
    </row>
    <row r="376" spans="1:29" s="44" customFormat="1" ht="102" x14ac:dyDescent="0.3">
      <c r="A376" s="20"/>
      <c r="B376" s="20"/>
      <c r="C376" s="52" t="s">
        <v>707</v>
      </c>
      <c r="D376" s="52" t="s">
        <v>708</v>
      </c>
      <c r="E376" s="20" t="s">
        <v>1042</v>
      </c>
      <c r="F376" s="7">
        <v>0</v>
      </c>
      <c r="G376" s="20"/>
      <c r="J376" s="45" t="s">
        <v>1086</v>
      </c>
      <c r="K376" s="45" t="s">
        <v>1086</v>
      </c>
      <c r="L376" s="45" t="s">
        <v>1086</v>
      </c>
      <c r="M376" s="45" t="s">
        <v>1086</v>
      </c>
      <c r="N376" s="45" t="s">
        <v>1086</v>
      </c>
      <c r="O376" s="45" t="s">
        <v>1086</v>
      </c>
      <c r="P376" s="45" t="s">
        <v>1086</v>
      </c>
      <c r="Q376" s="45" t="s">
        <v>1086</v>
      </c>
      <c r="R376" s="45" t="s">
        <v>1086</v>
      </c>
      <c r="S376" s="45" t="s">
        <v>1086</v>
      </c>
      <c r="T376" s="45" t="s">
        <v>1086</v>
      </c>
      <c r="U376" s="45" t="s">
        <v>1086</v>
      </c>
      <c r="V376" s="45" t="s">
        <v>1086</v>
      </c>
      <c r="W376" s="45" t="s">
        <v>1086</v>
      </c>
      <c r="X376" s="45" t="s">
        <v>1086</v>
      </c>
      <c r="Y376" s="45" t="s">
        <v>1086</v>
      </c>
      <c r="Z376" s="45" t="s">
        <v>1086</v>
      </c>
      <c r="AA376" s="45" t="s">
        <v>1086</v>
      </c>
      <c r="AB376" s="45" t="s">
        <v>1086</v>
      </c>
      <c r="AC376" s="45" t="s">
        <v>1086</v>
      </c>
    </row>
    <row r="377" spans="1:29" s="44" customFormat="1" ht="102" x14ac:dyDescent="0.3">
      <c r="A377" s="28" t="s">
        <v>709</v>
      </c>
      <c r="B377" s="28" t="s">
        <v>710</v>
      </c>
      <c r="C377" s="52" t="s">
        <v>711</v>
      </c>
      <c r="D377" s="52" t="s">
        <v>712</v>
      </c>
      <c r="E377" s="20" t="s">
        <v>1050</v>
      </c>
      <c r="F377" s="7">
        <v>0</v>
      </c>
      <c r="G377" s="20"/>
      <c r="J377" s="45" t="s">
        <v>1087</v>
      </c>
      <c r="K377" s="45" t="s">
        <v>1087</v>
      </c>
      <c r="L377" s="45" t="s">
        <v>1087</v>
      </c>
      <c r="M377" s="45" t="s">
        <v>1087</v>
      </c>
      <c r="N377" s="45" t="s">
        <v>1087</v>
      </c>
      <c r="O377" s="45" t="s">
        <v>1087</v>
      </c>
      <c r="P377" s="45" t="s">
        <v>1087</v>
      </c>
      <c r="Q377" s="45" t="s">
        <v>1087</v>
      </c>
      <c r="R377" s="45" t="s">
        <v>1087</v>
      </c>
      <c r="S377" s="45" t="s">
        <v>1087</v>
      </c>
      <c r="T377" s="45" t="s">
        <v>1087</v>
      </c>
      <c r="U377" s="45" t="s">
        <v>1087</v>
      </c>
      <c r="V377" s="45" t="s">
        <v>1087</v>
      </c>
      <c r="W377" s="45" t="s">
        <v>1087</v>
      </c>
      <c r="X377" s="45" t="s">
        <v>1087</v>
      </c>
      <c r="Y377" s="45" t="s">
        <v>1087</v>
      </c>
      <c r="Z377" s="45" t="s">
        <v>1087</v>
      </c>
      <c r="AA377" s="45" t="s">
        <v>1087</v>
      </c>
      <c r="AB377" s="45" t="s">
        <v>1087</v>
      </c>
      <c r="AC377" s="45" t="s">
        <v>1086</v>
      </c>
    </row>
    <row r="378" spans="1:29" s="44" customFormat="1" ht="122.4" x14ac:dyDescent="0.3">
      <c r="A378" s="20"/>
      <c r="B378" s="20"/>
      <c r="C378" s="52" t="s">
        <v>713</v>
      </c>
      <c r="D378" s="52" t="s">
        <v>714</v>
      </c>
      <c r="E378" s="20" t="s">
        <v>1050</v>
      </c>
      <c r="F378" s="7">
        <v>0</v>
      </c>
      <c r="G378" s="20"/>
      <c r="J378" s="45" t="s">
        <v>1086</v>
      </c>
      <c r="K378" s="45" t="s">
        <v>1086</v>
      </c>
      <c r="L378" s="45" t="s">
        <v>1086</v>
      </c>
      <c r="M378" s="45" t="s">
        <v>1086</v>
      </c>
      <c r="N378" s="45" t="s">
        <v>1086</v>
      </c>
      <c r="O378" s="45" t="s">
        <v>1086</v>
      </c>
      <c r="P378" s="45" t="s">
        <v>1086</v>
      </c>
      <c r="Q378" s="45" t="s">
        <v>1086</v>
      </c>
      <c r="R378" s="45" t="s">
        <v>1086</v>
      </c>
      <c r="S378" s="45" t="s">
        <v>1086</v>
      </c>
      <c r="T378" s="45" t="s">
        <v>1086</v>
      </c>
      <c r="U378" s="45" t="s">
        <v>1086</v>
      </c>
      <c r="V378" s="45" t="s">
        <v>1086</v>
      </c>
      <c r="W378" s="45" t="s">
        <v>1086</v>
      </c>
      <c r="X378" s="45" t="s">
        <v>1086</v>
      </c>
      <c r="Y378" s="45" t="s">
        <v>1086</v>
      </c>
      <c r="Z378" s="45" t="s">
        <v>1086</v>
      </c>
      <c r="AA378" s="45" t="s">
        <v>1086</v>
      </c>
      <c r="AB378" s="45" t="s">
        <v>1086</v>
      </c>
      <c r="AC378" s="45" t="s">
        <v>1086</v>
      </c>
    </row>
    <row r="379" spans="1:29" s="44" customFormat="1" ht="102" x14ac:dyDescent="0.3">
      <c r="A379" s="20"/>
      <c r="B379" s="20"/>
      <c r="C379" s="52" t="s">
        <v>715</v>
      </c>
      <c r="D379" s="52" t="s">
        <v>895</v>
      </c>
      <c r="E379" s="20" t="s">
        <v>1042</v>
      </c>
      <c r="F379" s="7">
        <v>0</v>
      </c>
      <c r="G379" s="20"/>
      <c r="J379" s="45" t="s">
        <v>1087</v>
      </c>
      <c r="K379" s="45" t="s">
        <v>1087</v>
      </c>
      <c r="L379" s="45" t="s">
        <v>1087</v>
      </c>
      <c r="M379" s="45" t="s">
        <v>1087</v>
      </c>
      <c r="N379" s="45" t="s">
        <v>1087</v>
      </c>
      <c r="O379" s="45" t="s">
        <v>1087</v>
      </c>
      <c r="P379" s="45" t="s">
        <v>1087</v>
      </c>
      <c r="Q379" s="45" t="s">
        <v>1087</v>
      </c>
      <c r="R379" s="45" t="s">
        <v>1087</v>
      </c>
      <c r="S379" s="45" t="s">
        <v>1087</v>
      </c>
      <c r="T379" s="45" t="s">
        <v>1087</v>
      </c>
      <c r="U379" s="45" t="s">
        <v>1087</v>
      </c>
      <c r="V379" s="45" t="s">
        <v>1087</v>
      </c>
      <c r="W379" s="45" t="s">
        <v>1087</v>
      </c>
      <c r="X379" s="45" t="s">
        <v>1087</v>
      </c>
      <c r="Y379" s="45" t="s">
        <v>1087</v>
      </c>
      <c r="Z379" s="45" t="s">
        <v>1087</v>
      </c>
      <c r="AA379" s="45" t="s">
        <v>1087</v>
      </c>
      <c r="AB379" s="45" t="s">
        <v>1087</v>
      </c>
      <c r="AC379" s="45" t="s">
        <v>1086</v>
      </c>
    </row>
    <row r="380" spans="1:29" s="44" customFormat="1" ht="102" x14ac:dyDescent="0.3">
      <c r="A380" s="20"/>
      <c r="B380" s="20"/>
      <c r="C380" s="52" t="s">
        <v>716</v>
      </c>
      <c r="D380" s="52" t="s">
        <v>717</v>
      </c>
      <c r="E380" s="20" t="s">
        <v>1044</v>
      </c>
      <c r="F380" s="7">
        <v>0</v>
      </c>
      <c r="G380" s="20"/>
      <c r="J380" s="45" t="s">
        <v>1086</v>
      </c>
      <c r="K380" s="45" t="s">
        <v>1086</v>
      </c>
      <c r="L380" s="45" t="s">
        <v>1086</v>
      </c>
      <c r="M380" s="45" t="s">
        <v>1086</v>
      </c>
      <c r="N380" s="45" t="s">
        <v>1086</v>
      </c>
      <c r="O380" s="45" t="s">
        <v>1086</v>
      </c>
      <c r="P380" s="45" t="s">
        <v>1086</v>
      </c>
      <c r="Q380" s="45" t="s">
        <v>1086</v>
      </c>
      <c r="R380" s="45" t="s">
        <v>1086</v>
      </c>
      <c r="S380" s="45" t="s">
        <v>1086</v>
      </c>
      <c r="T380" s="45" t="s">
        <v>1086</v>
      </c>
      <c r="U380" s="45" t="s">
        <v>1086</v>
      </c>
      <c r="V380" s="45" t="s">
        <v>1086</v>
      </c>
      <c r="W380" s="45" t="s">
        <v>1086</v>
      </c>
      <c r="X380" s="45" t="s">
        <v>1086</v>
      </c>
      <c r="Y380" s="45" t="s">
        <v>1086</v>
      </c>
      <c r="Z380" s="45" t="s">
        <v>1086</v>
      </c>
      <c r="AA380" s="45" t="s">
        <v>1086</v>
      </c>
      <c r="AB380" s="45" t="s">
        <v>1086</v>
      </c>
      <c r="AC380" s="45" t="s">
        <v>1086</v>
      </c>
    </row>
    <row r="381" spans="1:29" s="44" customFormat="1" ht="102" x14ac:dyDescent="0.3">
      <c r="A381" s="20"/>
      <c r="B381" s="20"/>
      <c r="C381" s="50" t="s">
        <v>718</v>
      </c>
      <c r="D381" s="52" t="s">
        <v>896</v>
      </c>
      <c r="E381" s="20" t="s">
        <v>1055</v>
      </c>
      <c r="F381" s="7">
        <v>0</v>
      </c>
      <c r="G381" s="20"/>
      <c r="J381" s="45" t="s">
        <v>1087</v>
      </c>
      <c r="K381" s="45" t="s">
        <v>1087</v>
      </c>
      <c r="L381" s="45" t="s">
        <v>1087</v>
      </c>
      <c r="M381" s="45" t="s">
        <v>1087</v>
      </c>
      <c r="N381" s="45" t="s">
        <v>1087</v>
      </c>
      <c r="O381" s="45" t="s">
        <v>1087</v>
      </c>
      <c r="P381" s="45" t="s">
        <v>1087</v>
      </c>
      <c r="Q381" s="45" t="s">
        <v>1087</v>
      </c>
      <c r="R381" s="45" t="s">
        <v>1087</v>
      </c>
      <c r="S381" s="45" t="s">
        <v>1087</v>
      </c>
      <c r="T381" s="45" t="s">
        <v>1087</v>
      </c>
      <c r="U381" s="45" t="s">
        <v>1087</v>
      </c>
      <c r="V381" s="45" t="s">
        <v>1087</v>
      </c>
      <c r="W381" s="45" t="s">
        <v>1087</v>
      </c>
      <c r="X381" s="45" t="s">
        <v>1087</v>
      </c>
      <c r="Y381" s="45" t="s">
        <v>1087</v>
      </c>
      <c r="Z381" s="45" t="s">
        <v>1087</v>
      </c>
      <c r="AA381" s="45" t="s">
        <v>1087</v>
      </c>
      <c r="AB381" s="45" t="s">
        <v>1087</v>
      </c>
      <c r="AC381" s="45" t="s">
        <v>1086</v>
      </c>
    </row>
    <row r="382" spans="1:29" s="44" customFormat="1" ht="102" x14ac:dyDescent="0.3">
      <c r="A382" s="28" t="s">
        <v>719</v>
      </c>
      <c r="B382" s="28" t="s">
        <v>720</v>
      </c>
      <c r="C382" s="52" t="s">
        <v>721</v>
      </c>
      <c r="D382" s="52" t="s">
        <v>722</v>
      </c>
      <c r="E382" s="20" t="s">
        <v>1042</v>
      </c>
      <c r="F382" s="7">
        <v>0</v>
      </c>
      <c r="G382" s="20"/>
      <c r="J382" s="45" t="s">
        <v>1086</v>
      </c>
      <c r="K382" s="45" t="s">
        <v>1087</v>
      </c>
      <c r="L382" s="45" t="s">
        <v>1087</v>
      </c>
      <c r="M382" s="45" t="s">
        <v>1087</v>
      </c>
      <c r="N382" s="45" t="s">
        <v>1087</v>
      </c>
      <c r="O382" s="45" t="s">
        <v>1087</v>
      </c>
      <c r="P382" s="45" t="s">
        <v>1087</v>
      </c>
      <c r="Q382" s="45" t="s">
        <v>1087</v>
      </c>
      <c r="R382" s="45" t="s">
        <v>1087</v>
      </c>
      <c r="S382" s="45" t="s">
        <v>1087</v>
      </c>
      <c r="T382" s="45" t="s">
        <v>1087</v>
      </c>
      <c r="U382" s="45" t="s">
        <v>1087</v>
      </c>
      <c r="V382" s="45" t="s">
        <v>1087</v>
      </c>
      <c r="W382" s="45" t="s">
        <v>1087</v>
      </c>
      <c r="X382" s="45" t="s">
        <v>1087</v>
      </c>
      <c r="Y382" s="45" t="s">
        <v>1087</v>
      </c>
      <c r="Z382" s="45" t="s">
        <v>1087</v>
      </c>
      <c r="AA382" s="45" t="s">
        <v>1087</v>
      </c>
      <c r="AB382" s="45" t="s">
        <v>1087</v>
      </c>
      <c r="AC382" s="45" t="s">
        <v>1086</v>
      </c>
    </row>
    <row r="383" spans="1:29" s="44" customFormat="1" ht="142.80000000000001" x14ac:dyDescent="0.3">
      <c r="A383" s="20"/>
      <c r="B383" s="20"/>
      <c r="C383" s="52" t="s">
        <v>723</v>
      </c>
      <c r="D383" s="52" t="s">
        <v>724</v>
      </c>
      <c r="E383" s="20" t="s">
        <v>1050</v>
      </c>
      <c r="F383" s="7">
        <v>0</v>
      </c>
      <c r="G383" s="20"/>
      <c r="J383" s="45" t="s">
        <v>1087</v>
      </c>
      <c r="K383" s="45" t="s">
        <v>1086</v>
      </c>
      <c r="L383" s="45" t="s">
        <v>1086</v>
      </c>
      <c r="M383" s="45" t="s">
        <v>1086</v>
      </c>
      <c r="N383" s="45" t="s">
        <v>1086</v>
      </c>
      <c r="O383" s="45" t="s">
        <v>1086</v>
      </c>
      <c r="P383" s="45" t="s">
        <v>1086</v>
      </c>
      <c r="Q383" s="45" t="s">
        <v>1086</v>
      </c>
      <c r="R383" s="45" t="s">
        <v>1086</v>
      </c>
      <c r="S383" s="45" t="s">
        <v>1086</v>
      </c>
      <c r="T383" s="45" t="s">
        <v>1086</v>
      </c>
      <c r="U383" s="45" t="s">
        <v>1086</v>
      </c>
      <c r="V383" s="45" t="s">
        <v>1086</v>
      </c>
      <c r="W383" s="45" t="s">
        <v>1086</v>
      </c>
      <c r="X383" s="45" t="s">
        <v>1086</v>
      </c>
      <c r="Y383" s="45" t="s">
        <v>1086</v>
      </c>
      <c r="Z383" s="45" t="s">
        <v>1086</v>
      </c>
      <c r="AA383" s="45" t="s">
        <v>1087</v>
      </c>
      <c r="AB383" s="45" t="s">
        <v>1087</v>
      </c>
      <c r="AC383" s="45" t="s">
        <v>1086</v>
      </c>
    </row>
    <row r="384" spans="1:29" s="44" customFormat="1" ht="81.599999999999994" x14ac:dyDescent="0.3">
      <c r="A384" s="20"/>
      <c r="B384" s="20"/>
      <c r="C384" s="52" t="s">
        <v>725</v>
      </c>
      <c r="D384" s="52" t="s">
        <v>726</v>
      </c>
      <c r="E384" s="20" t="s">
        <v>1050</v>
      </c>
      <c r="F384" s="7">
        <v>0</v>
      </c>
      <c r="G384" s="20"/>
      <c r="J384" s="45" t="s">
        <v>1087</v>
      </c>
      <c r="K384" s="45" t="s">
        <v>1086</v>
      </c>
      <c r="L384" s="45" t="s">
        <v>1086</v>
      </c>
      <c r="M384" s="45" t="s">
        <v>1086</v>
      </c>
      <c r="N384" s="45" t="s">
        <v>1086</v>
      </c>
      <c r="O384" s="45" t="s">
        <v>1086</v>
      </c>
      <c r="P384" s="45" t="s">
        <v>1086</v>
      </c>
      <c r="Q384" s="45" t="s">
        <v>1086</v>
      </c>
      <c r="R384" s="45" t="s">
        <v>1086</v>
      </c>
      <c r="S384" s="45" t="s">
        <v>1086</v>
      </c>
      <c r="T384" s="45" t="s">
        <v>1086</v>
      </c>
      <c r="U384" s="45" t="s">
        <v>1086</v>
      </c>
      <c r="V384" s="45" t="s">
        <v>1086</v>
      </c>
      <c r="W384" s="45" t="s">
        <v>1086</v>
      </c>
      <c r="X384" s="45" t="s">
        <v>1086</v>
      </c>
      <c r="Y384" s="45" t="s">
        <v>1086</v>
      </c>
      <c r="Z384" s="45" t="s">
        <v>1086</v>
      </c>
      <c r="AA384" s="45" t="s">
        <v>1087</v>
      </c>
      <c r="AB384" s="45" t="s">
        <v>1087</v>
      </c>
      <c r="AC384" s="45" t="s">
        <v>1086</v>
      </c>
    </row>
    <row r="385" spans="1:29" s="44" customFormat="1" ht="102" x14ac:dyDescent="0.3">
      <c r="A385" s="20"/>
      <c r="B385" s="20"/>
      <c r="C385" s="52" t="s">
        <v>727</v>
      </c>
      <c r="D385" s="52" t="s">
        <v>728</v>
      </c>
      <c r="E385" s="20" t="s">
        <v>1044</v>
      </c>
      <c r="F385" s="7">
        <v>0</v>
      </c>
      <c r="G385" s="20"/>
      <c r="J385" s="45" t="s">
        <v>1087</v>
      </c>
      <c r="K385" s="45" t="s">
        <v>1086</v>
      </c>
      <c r="L385" s="45" t="s">
        <v>1086</v>
      </c>
      <c r="M385" s="45" t="s">
        <v>1086</v>
      </c>
      <c r="N385" s="45" t="s">
        <v>1086</v>
      </c>
      <c r="O385" s="45" t="s">
        <v>1086</v>
      </c>
      <c r="P385" s="45" t="s">
        <v>1086</v>
      </c>
      <c r="Q385" s="45" t="s">
        <v>1086</v>
      </c>
      <c r="R385" s="45" t="s">
        <v>1086</v>
      </c>
      <c r="S385" s="45" t="s">
        <v>1086</v>
      </c>
      <c r="T385" s="45" t="s">
        <v>1086</v>
      </c>
      <c r="U385" s="45" t="s">
        <v>1086</v>
      </c>
      <c r="V385" s="45" t="s">
        <v>1086</v>
      </c>
      <c r="W385" s="45" t="s">
        <v>1086</v>
      </c>
      <c r="X385" s="45" t="s">
        <v>1086</v>
      </c>
      <c r="Y385" s="45" t="s">
        <v>1086</v>
      </c>
      <c r="Z385" s="45" t="s">
        <v>1086</v>
      </c>
      <c r="AA385" s="45" t="s">
        <v>1087</v>
      </c>
      <c r="AB385" s="45" t="s">
        <v>1087</v>
      </c>
      <c r="AC385" s="45" t="s">
        <v>1086</v>
      </c>
    </row>
    <row r="386" spans="1:29" s="44" customFormat="1" ht="102" x14ac:dyDescent="0.3">
      <c r="A386" s="20"/>
      <c r="B386" s="20"/>
      <c r="C386" s="52" t="s">
        <v>729</v>
      </c>
      <c r="D386" s="52" t="s">
        <v>730</v>
      </c>
      <c r="E386" s="20" t="s">
        <v>1053</v>
      </c>
      <c r="F386" s="7">
        <v>0</v>
      </c>
      <c r="G386" s="20"/>
      <c r="J386" s="45" t="s">
        <v>1087</v>
      </c>
      <c r="K386" s="45" t="s">
        <v>1086</v>
      </c>
      <c r="L386" s="45" t="s">
        <v>1086</v>
      </c>
      <c r="M386" s="45" t="s">
        <v>1086</v>
      </c>
      <c r="N386" s="45" t="s">
        <v>1086</v>
      </c>
      <c r="O386" s="45" t="s">
        <v>1086</v>
      </c>
      <c r="P386" s="45" t="s">
        <v>1086</v>
      </c>
      <c r="Q386" s="45" t="s">
        <v>1086</v>
      </c>
      <c r="R386" s="45" t="s">
        <v>1086</v>
      </c>
      <c r="S386" s="45" t="s">
        <v>1086</v>
      </c>
      <c r="T386" s="45" t="s">
        <v>1086</v>
      </c>
      <c r="U386" s="45" t="s">
        <v>1086</v>
      </c>
      <c r="V386" s="45" t="s">
        <v>1086</v>
      </c>
      <c r="W386" s="45" t="s">
        <v>1086</v>
      </c>
      <c r="X386" s="45" t="s">
        <v>1086</v>
      </c>
      <c r="Y386" s="45" t="s">
        <v>1086</v>
      </c>
      <c r="Z386" s="45" t="s">
        <v>1086</v>
      </c>
      <c r="AA386" s="45" t="s">
        <v>1087</v>
      </c>
      <c r="AB386" s="45" t="s">
        <v>1087</v>
      </c>
      <c r="AC386" s="45" t="s">
        <v>1086</v>
      </c>
    </row>
    <row r="387" spans="1:29" s="44" customFormat="1" ht="81.599999999999994" x14ac:dyDescent="0.3">
      <c r="A387" s="28" t="s">
        <v>731</v>
      </c>
      <c r="B387" s="28" t="s">
        <v>732</v>
      </c>
      <c r="C387" s="52" t="s">
        <v>733</v>
      </c>
      <c r="D387" s="52" t="s">
        <v>734</v>
      </c>
      <c r="E387" s="20" t="s">
        <v>1051</v>
      </c>
      <c r="F387" s="7">
        <v>0</v>
      </c>
      <c r="G387" s="20"/>
      <c r="J387" s="45" t="s">
        <v>1087</v>
      </c>
      <c r="K387" s="45" t="s">
        <v>1087</v>
      </c>
      <c r="L387" s="45" t="s">
        <v>1087</v>
      </c>
      <c r="M387" s="45" t="s">
        <v>1087</v>
      </c>
      <c r="N387" s="45" t="s">
        <v>1087</v>
      </c>
      <c r="O387" s="45" t="s">
        <v>1087</v>
      </c>
      <c r="P387" s="45" t="s">
        <v>1087</v>
      </c>
      <c r="Q387" s="45" t="s">
        <v>1087</v>
      </c>
      <c r="R387" s="45" t="s">
        <v>1087</v>
      </c>
      <c r="S387" s="45" t="s">
        <v>1087</v>
      </c>
      <c r="T387" s="45" t="s">
        <v>1087</v>
      </c>
      <c r="U387" s="45" t="s">
        <v>1087</v>
      </c>
      <c r="V387" s="45" t="s">
        <v>1087</v>
      </c>
      <c r="W387" s="45" t="s">
        <v>1087</v>
      </c>
      <c r="X387" s="45" t="s">
        <v>1087</v>
      </c>
      <c r="Y387" s="45" t="s">
        <v>1087</v>
      </c>
      <c r="Z387" s="45" t="s">
        <v>1087</v>
      </c>
      <c r="AA387" s="45" t="s">
        <v>1087</v>
      </c>
      <c r="AB387" s="45" t="s">
        <v>1087</v>
      </c>
      <c r="AC387" s="45" t="s">
        <v>1086</v>
      </c>
    </row>
    <row r="388" spans="1:29" s="44" customFormat="1" ht="81.599999999999994" x14ac:dyDescent="0.3">
      <c r="A388" s="20"/>
      <c r="B388" s="20"/>
      <c r="C388" s="52" t="s">
        <v>735</v>
      </c>
      <c r="D388" s="52" t="s">
        <v>736</v>
      </c>
      <c r="E388" s="20" t="s">
        <v>1056</v>
      </c>
      <c r="F388" s="7">
        <v>0</v>
      </c>
      <c r="G388" s="20"/>
      <c r="J388" s="45" t="s">
        <v>1087</v>
      </c>
      <c r="K388" s="45" t="s">
        <v>1087</v>
      </c>
      <c r="L388" s="45" t="s">
        <v>1087</v>
      </c>
      <c r="M388" s="45" t="s">
        <v>1087</v>
      </c>
      <c r="N388" s="45" t="s">
        <v>1087</v>
      </c>
      <c r="O388" s="45" t="s">
        <v>1087</v>
      </c>
      <c r="P388" s="45" t="s">
        <v>1087</v>
      </c>
      <c r="Q388" s="45" t="s">
        <v>1087</v>
      </c>
      <c r="R388" s="45" t="s">
        <v>1087</v>
      </c>
      <c r="S388" s="45" t="s">
        <v>1087</v>
      </c>
      <c r="T388" s="45" t="s">
        <v>1087</v>
      </c>
      <c r="U388" s="45" t="s">
        <v>1087</v>
      </c>
      <c r="V388" s="45" t="s">
        <v>1087</v>
      </c>
      <c r="W388" s="45" t="s">
        <v>1087</v>
      </c>
      <c r="X388" s="45" t="s">
        <v>1087</v>
      </c>
      <c r="Y388" s="45" t="s">
        <v>1087</v>
      </c>
      <c r="Z388" s="45" t="s">
        <v>1087</v>
      </c>
      <c r="AA388" s="45" t="s">
        <v>1087</v>
      </c>
      <c r="AB388" s="45" t="s">
        <v>1087</v>
      </c>
      <c r="AC388" s="45" t="s">
        <v>1086</v>
      </c>
    </row>
    <row r="389" spans="1:29" s="44" customFormat="1" ht="81.599999999999994" x14ac:dyDescent="0.3">
      <c r="A389" s="20"/>
      <c r="B389" s="20"/>
      <c r="C389" s="52" t="s">
        <v>737</v>
      </c>
      <c r="D389" s="52" t="s">
        <v>738</v>
      </c>
      <c r="E389" s="20" t="s">
        <v>1062</v>
      </c>
      <c r="F389" s="7">
        <v>0</v>
      </c>
      <c r="G389" s="20"/>
      <c r="J389" s="45" t="s">
        <v>1087</v>
      </c>
      <c r="K389" s="45" t="s">
        <v>1087</v>
      </c>
      <c r="L389" s="45" t="s">
        <v>1087</v>
      </c>
      <c r="M389" s="45" t="s">
        <v>1087</v>
      </c>
      <c r="N389" s="45" t="s">
        <v>1087</v>
      </c>
      <c r="O389" s="45" t="s">
        <v>1087</v>
      </c>
      <c r="P389" s="45" t="s">
        <v>1087</v>
      </c>
      <c r="Q389" s="45" t="s">
        <v>1087</v>
      </c>
      <c r="R389" s="45" t="s">
        <v>1087</v>
      </c>
      <c r="S389" s="45" t="s">
        <v>1087</v>
      </c>
      <c r="T389" s="45" t="s">
        <v>1087</v>
      </c>
      <c r="U389" s="45" t="s">
        <v>1087</v>
      </c>
      <c r="V389" s="45" t="s">
        <v>1087</v>
      </c>
      <c r="W389" s="45" t="s">
        <v>1087</v>
      </c>
      <c r="X389" s="45" t="s">
        <v>1087</v>
      </c>
      <c r="Y389" s="45" t="s">
        <v>1087</v>
      </c>
      <c r="Z389" s="45" t="s">
        <v>1087</v>
      </c>
      <c r="AA389" s="45" t="s">
        <v>1087</v>
      </c>
      <c r="AB389" s="45" t="s">
        <v>1087</v>
      </c>
      <c r="AC389" s="45" t="s">
        <v>1086</v>
      </c>
    </row>
    <row r="390" spans="1:29" s="44" customFormat="1" ht="102" x14ac:dyDescent="0.3">
      <c r="A390" s="20"/>
      <c r="B390" s="20"/>
      <c r="C390" s="52" t="s">
        <v>739</v>
      </c>
      <c r="D390" s="52" t="s">
        <v>740</v>
      </c>
      <c r="E390" s="20" t="s">
        <v>1054</v>
      </c>
      <c r="F390" s="7">
        <v>0</v>
      </c>
      <c r="G390" s="20"/>
      <c r="J390" s="45" t="s">
        <v>1087</v>
      </c>
      <c r="K390" s="45" t="s">
        <v>1087</v>
      </c>
      <c r="L390" s="45" t="s">
        <v>1087</v>
      </c>
      <c r="M390" s="45" t="s">
        <v>1087</v>
      </c>
      <c r="N390" s="45" t="s">
        <v>1087</v>
      </c>
      <c r="O390" s="45" t="s">
        <v>1087</v>
      </c>
      <c r="P390" s="45" t="s">
        <v>1087</v>
      </c>
      <c r="Q390" s="45" t="s">
        <v>1087</v>
      </c>
      <c r="R390" s="45" t="s">
        <v>1087</v>
      </c>
      <c r="S390" s="45" t="s">
        <v>1087</v>
      </c>
      <c r="T390" s="45" t="s">
        <v>1087</v>
      </c>
      <c r="U390" s="45" t="s">
        <v>1087</v>
      </c>
      <c r="V390" s="45" t="s">
        <v>1087</v>
      </c>
      <c r="W390" s="45" t="s">
        <v>1087</v>
      </c>
      <c r="X390" s="45" t="s">
        <v>1087</v>
      </c>
      <c r="Y390" s="45" t="s">
        <v>1087</v>
      </c>
      <c r="Z390" s="45" t="s">
        <v>1087</v>
      </c>
      <c r="AA390" s="45" t="s">
        <v>1087</v>
      </c>
      <c r="AB390" s="45" t="s">
        <v>1087</v>
      </c>
      <c r="AC390" s="45" t="s">
        <v>1086</v>
      </c>
    </row>
    <row r="391" spans="1:29" s="44" customFormat="1" ht="61.2" x14ac:dyDescent="0.3">
      <c r="A391" s="20"/>
      <c r="B391" s="20"/>
      <c r="C391" s="52" t="s">
        <v>741</v>
      </c>
      <c r="D391" s="52" t="s">
        <v>742</v>
      </c>
      <c r="E391" s="20" t="s">
        <v>1063</v>
      </c>
      <c r="F391" s="7">
        <v>0</v>
      </c>
      <c r="G391" s="20"/>
      <c r="J391" s="45" t="s">
        <v>1087</v>
      </c>
      <c r="K391" s="45" t="s">
        <v>1087</v>
      </c>
      <c r="L391" s="45" t="s">
        <v>1087</v>
      </c>
      <c r="M391" s="45" t="s">
        <v>1087</v>
      </c>
      <c r="N391" s="45" t="s">
        <v>1087</v>
      </c>
      <c r="O391" s="45" t="s">
        <v>1087</v>
      </c>
      <c r="P391" s="45" t="s">
        <v>1087</v>
      </c>
      <c r="Q391" s="45" t="s">
        <v>1087</v>
      </c>
      <c r="R391" s="45" t="s">
        <v>1087</v>
      </c>
      <c r="S391" s="45" t="s">
        <v>1087</v>
      </c>
      <c r="T391" s="45" t="s">
        <v>1087</v>
      </c>
      <c r="U391" s="45" t="s">
        <v>1087</v>
      </c>
      <c r="V391" s="45" t="s">
        <v>1087</v>
      </c>
      <c r="W391" s="45" t="s">
        <v>1087</v>
      </c>
      <c r="X391" s="45" t="s">
        <v>1087</v>
      </c>
      <c r="Y391" s="45" t="s">
        <v>1087</v>
      </c>
      <c r="Z391" s="45" t="s">
        <v>1087</v>
      </c>
      <c r="AA391" s="45" t="s">
        <v>1087</v>
      </c>
      <c r="AB391" s="45" t="s">
        <v>1087</v>
      </c>
      <c r="AC391" s="45" t="s">
        <v>1086</v>
      </c>
    </row>
    <row r="392" spans="1:29" s="44" customFormat="1" ht="81.599999999999994" x14ac:dyDescent="0.3">
      <c r="A392" s="28" t="s">
        <v>743</v>
      </c>
      <c r="B392" s="28" t="s">
        <v>744</v>
      </c>
      <c r="C392" s="52" t="s">
        <v>745</v>
      </c>
      <c r="D392" s="52" t="s">
        <v>746</v>
      </c>
      <c r="E392" s="20" t="s">
        <v>1064</v>
      </c>
      <c r="F392" s="7">
        <v>0</v>
      </c>
      <c r="G392" s="20"/>
      <c r="J392" s="45" t="s">
        <v>1087</v>
      </c>
      <c r="K392" s="45" t="s">
        <v>1087</v>
      </c>
      <c r="L392" s="45" t="s">
        <v>1087</v>
      </c>
      <c r="M392" s="45" t="s">
        <v>1087</v>
      </c>
      <c r="N392" s="45" t="s">
        <v>1087</v>
      </c>
      <c r="O392" s="45" t="s">
        <v>1087</v>
      </c>
      <c r="P392" s="45" t="s">
        <v>1087</v>
      </c>
      <c r="Q392" s="45" t="s">
        <v>1087</v>
      </c>
      <c r="R392" s="45" t="s">
        <v>1087</v>
      </c>
      <c r="S392" s="45" t="s">
        <v>1087</v>
      </c>
      <c r="T392" s="45" t="s">
        <v>1087</v>
      </c>
      <c r="U392" s="45" t="s">
        <v>1087</v>
      </c>
      <c r="V392" s="45" t="s">
        <v>1087</v>
      </c>
      <c r="W392" s="45" t="s">
        <v>1087</v>
      </c>
      <c r="X392" s="45" t="s">
        <v>1087</v>
      </c>
      <c r="Y392" s="45" t="s">
        <v>1087</v>
      </c>
      <c r="Z392" s="45" t="s">
        <v>1087</v>
      </c>
      <c r="AA392" s="45" t="s">
        <v>1087</v>
      </c>
      <c r="AB392" s="45" t="s">
        <v>1087</v>
      </c>
      <c r="AC392" s="45" t="s">
        <v>1086</v>
      </c>
    </row>
    <row r="393" spans="1:29" s="44" customFormat="1" ht="81.599999999999994" x14ac:dyDescent="0.3">
      <c r="A393" s="20"/>
      <c r="B393" s="20"/>
      <c r="C393" s="52" t="s">
        <v>747</v>
      </c>
      <c r="D393" s="52" t="s">
        <v>748</v>
      </c>
      <c r="E393" s="20" t="s">
        <v>1065</v>
      </c>
      <c r="F393" s="7">
        <v>0</v>
      </c>
      <c r="G393" s="20"/>
      <c r="J393" s="45" t="s">
        <v>1087</v>
      </c>
      <c r="K393" s="45" t="s">
        <v>1087</v>
      </c>
      <c r="L393" s="45" t="s">
        <v>1087</v>
      </c>
      <c r="M393" s="45" t="s">
        <v>1087</v>
      </c>
      <c r="N393" s="45" t="s">
        <v>1087</v>
      </c>
      <c r="O393" s="45" t="s">
        <v>1087</v>
      </c>
      <c r="P393" s="45" t="s">
        <v>1087</v>
      </c>
      <c r="Q393" s="45" t="s">
        <v>1087</v>
      </c>
      <c r="R393" s="45" t="s">
        <v>1087</v>
      </c>
      <c r="S393" s="45" t="s">
        <v>1087</v>
      </c>
      <c r="T393" s="45" t="s">
        <v>1087</v>
      </c>
      <c r="U393" s="45" t="s">
        <v>1087</v>
      </c>
      <c r="V393" s="45" t="s">
        <v>1087</v>
      </c>
      <c r="W393" s="45" t="s">
        <v>1087</v>
      </c>
      <c r="X393" s="45" t="s">
        <v>1087</v>
      </c>
      <c r="Y393" s="45" t="s">
        <v>1087</v>
      </c>
      <c r="Z393" s="45" t="s">
        <v>1087</v>
      </c>
      <c r="AA393" s="45" t="s">
        <v>1087</v>
      </c>
      <c r="AB393" s="45" t="s">
        <v>1087</v>
      </c>
      <c r="AC393" s="45" t="s">
        <v>1086</v>
      </c>
    </row>
    <row r="394" spans="1:29" s="44" customFormat="1" ht="81.599999999999994" x14ac:dyDescent="0.3">
      <c r="A394" s="20"/>
      <c r="B394" s="20"/>
      <c r="C394" s="52" t="s">
        <v>749</v>
      </c>
      <c r="D394" s="52" t="s">
        <v>750</v>
      </c>
      <c r="E394" s="20" t="s">
        <v>1042</v>
      </c>
      <c r="F394" s="7">
        <v>0</v>
      </c>
      <c r="G394" s="20"/>
      <c r="J394" s="45" t="s">
        <v>1087</v>
      </c>
      <c r="K394" s="45" t="s">
        <v>1087</v>
      </c>
      <c r="L394" s="45" t="s">
        <v>1087</v>
      </c>
      <c r="M394" s="45" t="s">
        <v>1087</v>
      </c>
      <c r="N394" s="45" t="s">
        <v>1087</v>
      </c>
      <c r="O394" s="45" t="s">
        <v>1087</v>
      </c>
      <c r="P394" s="45" t="s">
        <v>1087</v>
      </c>
      <c r="Q394" s="45" t="s">
        <v>1087</v>
      </c>
      <c r="R394" s="45" t="s">
        <v>1087</v>
      </c>
      <c r="S394" s="45" t="s">
        <v>1087</v>
      </c>
      <c r="T394" s="45" t="s">
        <v>1087</v>
      </c>
      <c r="U394" s="45" t="s">
        <v>1087</v>
      </c>
      <c r="V394" s="45" t="s">
        <v>1087</v>
      </c>
      <c r="W394" s="45" t="s">
        <v>1087</v>
      </c>
      <c r="X394" s="45" t="s">
        <v>1087</v>
      </c>
      <c r="Y394" s="45" t="s">
        <v>1087</v>
      </c>
      <c r="Z394" s="45" t="s">
        <v>1087</v>
      </c>
      <c r="AA394" s="45" t="s">
        <v>1087</v>
      </c>
      <c r="AB394" s="45" t="s">
        <v>1087</v>
      </c>
      <c r="AC394" s="45" t="s">
        <v>1086</v>
      </c>
    </row>
    <row r="395" spans="1:29" s="44" customFormat="1" ht="81.599999999999994" x14ac:dyDescent="0.3">
      <c r="A395" s="20"/>
      <c r="B395" s="20"/>
      <c r="C395" s="52" t="s">
        <v>751</v>
      </c>
      <c r="D395" s="52" t="s">
        <v>897</v>
      </c>
      <c r="E395" s="20" t="s">
        <v>1042</v>
      </c>
      <c r="F395" s="7">
        <v>0</v>
      </c>
      <c r="G395" s="20"/>
      <c r="J395" s="45" t="s">
        <v>1087</v>
      </c>
      <c r="K395" s="45" t="s">
        <v>1087</v>
      </c>
      <c r="L395" s="45" t="s">
        <v>1087</v>
      </c>
      <c r="M395" s="45" t="s">
        <v>1087</v>
      </c>
      <c r="N395" s="45" t="s">
        <v>1087</v>
      </c>
      <c r="O395" s="45" t="s">
        <v>1087</v>
      </c>
      <c r="P395" s="45" t="s">
        <v>1087</v>
      </c>
      <c r="Q395" s="45" t="s">
        <v>1087</v>
      </c>
      <c r="R395" s="45" t="s">
        <v>1087</v>
      </c>
      <c r="S395" s="45" t="s">
        <v>1087</v>
      </c>
      <c r="T395" s="45" t="s">
        <v>1087</v>
      </c>
      <c r="U395" s="45" t="s">
        <v>1087</v>
      </c>
      <c r="V395" s="45" t="s">
        <v>1087</v>
      </c>
      <c r="W395" s="45" t="s">
        <v>1087</v>
      </c>
      <c r="X395" s="45" t="s">
        <v>1087</v>
      </c>
      <c r="Y395" s="45" t="s">
        <v>1087</v>
      </c>
      <c r="Z395" s="45" t="s">
        <v>1087</v>
      </c>
      <c r="AA395" s="45" t="s">
        <v>1087</v>
      </c>
      <c r="AB395" s="45" t="s">
        <v>1087</v>
      </c>
      <c r="AC395" s="45" t="s">
        <v>1086</v>
      </c>
    </row>
    <row r="396" spans="1:29" s="44" customFormat="1" ht="102" x14ac:dyDescent="0.3">
      <c r="A396" s="20"/>
      <c r="B396" s="20"/>
      <c r="C396" s="52" t="s">
        <v>752</v>
      </c>
      <c r="D396" s="52" t="s">
        <v>753</v>
      </c>
      <c r="E396" s="20" t="s">
        <v>1038</v>
      </c>
      <c r="F396" s="7">
        <v>0</v>
      </c>
      <c r="G396" s="20"/>
      <c r="J396" s="45" t="s">
        <v>1087</v>
      </c>
      <c r="K396" s="45" t="s">
        <v>1087</v>
      </c>
      <c r="L396" s="45" t="s">
        <v>1087</v>
      </c>
      <c r="M396" s="45" t="s">
        <v>1087</v>
      </c>
      <c r="N396" s="45" t="s">
        <v>1087</v>
      </c>
      <c r="O396" s="45" t="s">
        <v>1087</v>
      </c>
      <c r="P396" s="45" t="s">
        <v>1087</v>
      </c>
      <c r="Q396" s="45" t="s">
        <v>1087</v>
      </c>
      <c r="R396" s="45" t="s">
        <v>1087</v>
      </c>
      <c r="S396" s="45" t="s">
        <v>1087</v>
      </c>
      <c r="T396" s="45" t="s">
        <v>1087</v>
      </c>
      <c r="U396" s="45" t="s">
        <v>1087</v>
      </c>
      <c r="V396" s="45" t="s">
        <v>1087</v>
      </c>
      <c r="W396" s="45" t="s">
        <v>1087</v>
      </c>
      <c r="X396" s="45" t="s">
        <v>1087</v>
      </c>
      <c r="Y396" s="45" t="s">
        <v>1087</v>
      </c>
      <c r="Z396" s="45" t="s">
        <v>1087</v>
      </c>
      <c r="AA396" s="45" t="s">
        <v>1087</v>
      </c>
      <c r="AB396" s="45" t="s">
        <v>1087</v>
      </c>
      <c r="AC396" s="45" t="s">
        <v>1086</v>
      </c>
    </row>
    <row r="397" spans="1:29" s="44" customFormat="1" ht="24.6" x14ac:dyDescent="0.3">
      <c r="A397" s="172" t="s">
        <v>754</v>
      </c>
      <c r="B397" s="172"/>
      <c r="C397" s="172"/>
      <c r="D397" s="172"/>
      <c r="E397" s="172"/>
      <c r="F397" s="172"/>
      <c r="G397" s="172"/>
      <c r="H397" s="46">
        <f>SUM(F398:F422)</f>
        <v>0</v>
      </c>
      <c r="I397" s="44">
        <f>COUNT(F398:F422)*2</f>
        <v>50</v>
      </c>
      <c r="J397" s="45"/>
      <c r="K397" s="45"/>
      <c r="L397" s="45"/>
      <c r="M397" s="45"/>
      <c r="N397" s="45"/>
      <c r="O397" s="45"/>
      <c r="P397" s="45"/>
      <c r="Q397" s="45"/>
      <c r="R397" s="45"/>
      <c r="S397" s="45"/>
      <c r="T397" s="45"/>
      <c r="U397" s="45"/>
      <c r="V397" s="45"/>
      <c r="W397" s="45"/>
      <c r="X397" s="45"/>
      <c r="Y397" s="45"/>
      <c r="Z397" s="45"/>
      <c r="AA397" s="45"/>
      <c r="AB397" s="45"/>
      <c r="AC397" s="45"/>
    </row>
    <row r="398" spans="1:29" s="44" customFormat="1" ht="81.599999999999994" x14ac:dyDescent="0.3">
      <c r="A398" s="28" t="s">
        <v>755</v>
      </c>
      <c r="B398" s="28" t="s">
        <v>756</v>
      </c>
      <c r="C398" s="52" t="s">
        <v>898</v>
      </c>
      <c r="D398" s="50" t="s">
        <v>1035</v>
      </c>
      <c r="E398" s="20" t="s">
        <v>1041</v>
      </c>
      <c r="F398" s="7">
        <v>0</v>
      </c>
      <c r="G398" s="20"/>
      <c r="J398" s="45" t="s">
        <v>1086</v>
      </c>
      <c r="K398" s="45" t="s">
        <v>1086</v>
      </c>
      <c r="L398" s="45" t="s">
        <v>1086</v>
      </c>
      <c r="M398" s="45" t="s">
        <v>1086</v>
      </c>
      <c r="N398" s="45" t="s">
        <v>1086</v>
      </c>
      <c r="O398" s="45" t="s">
        <v>1086</v>
      </c>
      <c r="P398" s="45" t="s">
        <v>1086</v>
      </c>
      <c r="Q398" s="45" t="s">
        <v>1086</v>
      </c>
      <c r="R398" s="45" t="s">
        <v>1086</v>
      </c>
      <c r="S398" s="45" t="s">
        <v>1086</v>
      </c>
      <c r="T398" s="45" t="s">
        <v>1086</v>
      </c>
      <c r="U398" s="45" t="s">
        <v>1086</v>
      </c>
      <c r="V398" s="45" t="s">
        <v>1086</v>
      </c>
      <c r="W398" s="45" t="s">
        <v>1086</v>
      </c>
      <c r="X398" s="45" t="s">
        <v>1086</v>
      </c>
      <c r="Y398" s="45" t="s">
        <v>1086</v>
      </c>
      <c r="Z398" s="45" t="s">
        <v>1086</v>
      </c>
      <c r="AA398" s="45" t="s">
        <v>1086</v>
      </c>
      <c r="AB398" s="45" t="s">
        <v>1086</v>
      </c>
      <c r="AC398" s="45" t="s">
        <v>1086</v>
      </c>
    </row>
    <row r="399" spans="1:29" s="44" customFormat="1" ht="81.599999999999994" x14ac:dyDescent="0.3">
      <c r="A399" s="20"/>
      <c r="B399" s="20"/>
      <c r="C399" s="52" t="s">
        <v>757</v>
      </c>
      <c r="D399" s="52" t="s">
        <v>899</v>
      </c>
      <c r="E399" s="20" t="s">
        <v>1038</v>
      </c>
      <c r="F399" s="7">
        <v>0</v>
      </c>
      <c r="G399" s="20"/>
      <c r="J399" s="45" t="s">
        <v>1086</v>
      </c>
      <c r="K399" s="45" t="s">
        <v>1086</v>
      </c>
      <c r="L399" s="45" t="s">
        <v>1086</v>
      </c>
      <c r="M399" s="45" t="s">
        <v>1086</v>
      </c>
      <c r="N399" s="45" t="s">
        <v>1086</v>
      </c>
      <c r="O399" s="45" t="s">
        <v>1086</v>
      </c>
      <c r="P399" s="45" t="s">
        <v>1086</v>
      </c>
      <c r="Q399" s="45" t="s">
        <v>1086</v>
      </c>
      <c r="R399" s="45" t="s">
        <v>1086</v>
      </c>
      <c r="S399" s="45" t="s">
        <v>1086</v>
      </c>
      <c r="T399" s="45" t="s">
        <v>1086</v>
      </c>
      <c r="U399" s="45" t="s">
        <v>1086</v>
      </c>
      <c r="V399" s="45" t="s">
        <v>1086</v>
      </c>
      <c r="W399" s="45" t="s">
        <v>1086</v>
      </c>
      <c r="X399" s="45" t="s">
        <v>1086</v>
      </c>
      <c r="Y399" s="45" t="s">
        <v>1086</v>
      </c>
      <c r="Z399" s="45" t="s">
        <v>1086</v>
      </c>
      <c r="AA399" s="45" t="s">
        <v>1086</v>
      </c>
      <c r="AB399" s="45" t="s">
        <v>1086</v>
      </c>
      <c r="AC399" s="45" t="s">
        <v>1086</v>
      </c>
    </row>
    <row r="400" spans="1:29" s="44" customFormat="1" ht="40.799999999999997" x14ac:dyDescent="0.3">
      <c r="A400" s="20"/>
      <c r="B400" s="20"/>
      <c r="C400" s="52" t="s">
        <v>758</v>
      </c>
      <c r="D400" s="50" t="s">
        <v>1036</v>
      </c>
      <c r="E400" s="20" t="s">
        <v>1038</v>
      </c>
      <c r="F400" s="7">
        <v>0</v>
      </c>
      <c r="G400" s="20"/>
      <c r="J400" s="45" t="s">
        <v>1086</v>
      </c>
      <c r="K400" s="45" t="s">
        <v>1086</v>
      </c>
      <c r="L400" s="45" t="s">
        <v>1086</v>
      </c>
      <c r="M400" s="45" t="s">
        <v>1086</v>
      </c>
      <c r="N400" s="45" t="s">
        <v>1086</v>
      </c>
      <c r="O400" s="45" t="s">
        <v>1086</v>
      </c>
      <c r="P400" s="45" t="s">
        <v>1086</v>
      </c>
      <c r="Q400" s="45" t="s">
        <v>1086</v>
      </c>
      <c r="R400" s="45" t="s">
        <v>1086</v>
      </c>
      <c r="S400" s="45" t="s">
        <v>1086</v>
      </c>
      <c r="T400" s="45" t="s">
        <v>1086</v>
      </c>
      <c r="U400" s="45" t="s">
        <v>1086</v>
      </c>
      <c r="V400" s="45" t="s">
        <v>1086</v>
      </c>
      <c r="W400" s="45" t="s">
        <v>1086</v>
      </c>
      <c r="X400" s="45" t="s">
        <v>1086</v>
      </c>
      <c r="Y400" s="45" t="s">
        <v>1086</v>
      </c>
      <c r="Z400" s="45" t="s">
        <v>1086</v>
      </c>
      <c r="AA400" s="45" t="s">
        <v>1086</v>
      </c>
      <c r="AB400" s="45" t="s">
        <v>1086</v>
      </c>
      <c r="AC400" s="45" t="s">
        <v>1086</v>
      </c>
    </row>
    <row r="401" spans="1:29" s="44" customFormat="1" ht="61.2" x14ac:dyDescent="0.3">
      <c r="A401" s="20"/>
      <c r="B401" s="20"/>
      <c r="C401" s="52" t="s">
        <v>759</v>
      </c>
      <c r="D401" s="52" t="s">
        <v>760</v>
      </c>
      <c r="E401" s="20" t="s">
        <v>1041</v>
      </c>
      <c r="F401" s="7">
        <v>0</v>
      </c>
      <c r="G401" s="20"/>
      <c r="J401" s="45" t="s">
        <v>1086</v>
      </c>
      <c r="K401" s="45" t="s">
        <v>1086</v>
      </c>
      <c r="L401" s="45" t="s">
        <v>1086</v>
      </c>
      <c r="M401" s="45" t="s">
        <v>1086</v>
      </c>
      <c r="N401" s="45" t="s">
        <v>1086</v>
      </c>
      <c r="O401" s="45" t="s">
        <v>1086</v>
      </c>
      <c r="P401" s="45" t="s">
        <v>1086</v>
      </c>
      <c r="Q401" s="45" t="s">
        <v>1086</v>
      </c>
      <c r="R401" s="45" t="s">
        <v>1086</v>
      </c>
      <c r="S401" s="45" t="s">
        <v>1086</v>
      </c>
      <c r="T401" s="45" t="s">
        <v>1086</v>
      </c>
      <c r="U401" s="45" t="s">
        <v>1086</v>
      </c>
      <c r="V401" s="45" t="s">
        <v>1086</v>
      </c>
      <c r="W401" s="45" t="s">
        <v>1086</v>
      </c>
      <c r="X401" s="45" t="s">
        <v>1086</v>
      </c>
      <c r="Y401" s="45" t="s">
        <v>1086</v>
      </c>
      <c r="Z401" s="45" t="s">
        <v>1086</v>
      </c>
      <c r="AA401" s="45" t="s">
        <v>1086</v>
      </c>
      <c r="AB401" s="45" t="s">
        <v>1086</v>
      </c>
      <c r="AC401" s="45" t="s">
        <v>1086</v>
      </c>
    </row>
    <row r="402" spans="1:29" s="44" customFormat="1" ht="61.2" x14ac:dyDescent="0.3">
      <c r="A402" s="20"/>
      <c r="B402" s="20"/>
      <c r="C402" s="52" t="s">
        <v>761</v>
      </c>
      <c r="D402" s="50" t="s">
        <v>1037</v>
      </c>
      <c r="E402" s="20" t="s">
        <v>1038</v>
      </c>
      <c r="F402" s="7">
        <v>0</v>
      </c>
      <c r="G402" s="20"/>
      <c r="J402" s="45" t="s">
        <v>1086</v>
      </c>
      <c r="K402" s="45" t="s">
        <v>1086</v>
      </c>
      <c r="L402" s="45" t="s">
        <v>1086</v>
      </c>
      <c r="M402" s="45" t="s">
        <v>1086</v>
      </c>
      <c r="N402" s="45" t="s">
        <v>1086</v>
      </c>
      <c r="O402" s="45" t="s">
        <v>1086</v>
      </c>
      <c r="P402" s="45" t="s">
        <v>1086</v>
      </c>
      <c r="Q402" s="45" t="s">
        <v>1086</v>
      </c>
      <c r="R402" s="45" t="s">
        <v>1086</v>
      </c>
      <c r="S402" s="45" t="s">
        <v>1086</v>
      </c>
      <c r="T402" s="45" t="s">
        <v>1086</v>
      </c>
      <c r="U402" s="45" t="s">
        <v>1086</v>
      </c>
      <c r="V402" s="45" t="s">
        <v>1086</v>
      </c>
      <c r="W402" s="45" t="s">
        <v>1086</v>
      </c>
      <c r="X402" s="45" t="s">
        <v>1086</v>
      </c>
      <c r="Y402" s="45" t="s">
        <v>1086</v>
      </c>
      <c r="Z402" s="45" t="s">
        <v>1086</v>
      </c>
      <c r="AA402" s="45" t="s">
        <v>1086</v>
      </c>
      <c r="AB402" s="45" t="s">
        <v>1086</v>
      </c>
      <c r="AC402" s="45" t="s">
        <v>1086</v>
      </c>
    </row>
    <row r="403" spans="1:29" s="44" customFormat="1" ht="81.599999999999994" x14ac:dyDescent="0.3">
      <c r="A403" s="28" t="s">
        <v>762</v>
      </c>
      <c r="B403" s="28" t="s">
        <v>763</v>
      </c>
      <c r="C403" s="52" t="s">
        <v>764</v>
      </c>
      <c r="D403" s="52" t="s">
        <v>765</v>
      </c>
      <c r="E403" s="20" t="s">
        <v>1038</v>
      </c>
      <c r="F403" s="7">
        <v>0</v>
      </c>
      <c r="G403" s="20"/>
      <c r="J403" s="45" t="s">
        <v>1086</v>
      </c>
      <c r="K403" s="45" t="s">
        <v>1086</v>
      </c>
      <c r="L403" s="45" t="s">
        <v>1086</v>
      </c>
      <c r="M403" s="45" t="s">
        <v>1086</v>
      </c>
      <c r="N403" s="45" t="s">
        <v>1086</v>
      </c>
      <c r="O403" s="45" t="s">
        <v>1086</v>
      </c>
      <c r="P403" s="45" t="s">
        <v>1086</v>
      </c>
      <c r="Q403" s="45" t="s">
        <v>1086</v>
      </c>
      <c r="R403" s="45" t="s">
        <v>1086</v>
      </c>
      <c r="S403" s="45" t="s">
        <v>1086</v>
      </c>
      <c r="T403" s="45" t="s">
        <v>1086</v>
      </c>
      <c r="U403" s="45" t="s">
        <v>1086</v>
      </c>
      <c r="V403" s="45" t="s">
        <v>1086</v>
      </c>
      <c r="W403" s="45" t="s">
        <v>1086</v>
      </c>
      <c r="X403" s="45" t="s">
        <v>1086</v>
      </c>
      <c r="Y403" s="45" t="s">
        <v>1086</v>
      </c>
      <c r="Z403" s="45" t="s">
        <v>1086</v>
      </c>
      <c r="AA403" s="45" t="s">
        <v>1086</v>
      </c>
      <c r="AB403" s="45" t="s">
        <v>1086</v>
      </c>
      <c r="AC403" s="45" t="s">
        <v>1086</v>
      </c>
    </row>
    <row r="404" spans="1:29" s="44" customFormat="1" ht="81.599999999999994" x14ac:dyDescent="0.3">
      <c r="A404" s="20"/>
      <c r="B404" s="20"/>
      <c r="C404" s="52" t="s">
        <v>766</v>
      </c>
      <c r="D404" s="52" t="s">
        <v>767</v>
      </c>
      <c r="E404" s="20" t="s">
        <v>1038</v>
      </c>
      <c r="F404" s="7">
        <v>0</v>
      </c>
      <c r="G404" s="20"/>
      <c r="J404" s="45" t="s">
        <v>1086</v>
      </c>
      <c r="K404" s="45" t="s">
        <v>1086</v>
      </c>
      <c r="L404" s="45" t="s">
        <v>1086</v>
      </c>
      <c r="M404" s="45" t="s">
        <v>1086</v>
      </c>
      <c r="N404" s="45" t="s">
        <v>1086</v>
      </c>
      <c r="O404" s="45" t="s">
        <v>1086</v>
      </c>
      <c r="P404" s="45" t="s">
        <v>1086</v>
      </c>
      <c r="Q404" s="45" t="s">
        <v>1086</v>
      </c>
      <c r="R404" s="45" t="s">
        <v>1086</v>
      </c>
      <c r="S404" s="45" t="s">
        <v>1086</v>
      </c>
      <c r="T404" s="45" t="s">
        <v>1086</v>
      </c>
      <c r="U404" s="45" t="s">
        <v>1086</v>
      </c>
      <c r="V404" s="45" t="s">
        <v>1086</v>
      </c>
      <c r="W404" s="45" t="s">
        <v>1086</v>
      </c>
      <c r="X404" s="45" t="s">
        <v>1086</v>
      </c>
      <c r="Y404" s="45" t="s">
        <v>1086</v>
      </c>
      <c r="Z404" s="45" t="s">
        <v>1086</v>
      </c>
      <c r="AA404" s="45" t="s">
        <v>1086</v>
      </c>
      <c r="AB404" s="45" t="s">
        <v>1086</v>
      </c>
      <c r="AC404" s="45" t="s">
        <v>1086</v>
      </c>
    </row>
    <row r="405" spans="1:29" s="44" customFormat="1" ht="81.599999999999994" x14ac:dyDescent="0.3">
      <c r="A405" s="20"/>
      <c r="B405" s="20"/>
      <c r="C405" s="52" t="s">
        <v>914</v>
      </c>
      <c r="D405" s="52" t="s">
        <v>768</v>
      </c>
      <c r="E405" s="20" t="s">
        <v>1038</v>
      </c>
      <c r="F405" s="7">
        <v>0</v>
      </c>
      <c r="G405" s="20"/>
      <c r="J405" s="45" t="s">
        <v>1086</v>
      </c>
      <c r="K405" s="45" t="s">
        <v>1086</v>
      </c>
      <c r="L405" s="45" t="s">
        <v>1086</v>
      </c>
      <c r="M405" s="45" t="s">
        <v>1086</v>
      </c>
      <c r="N405" s="45" t="s">
        <v>1086</v>
      </c>
      <c r="O405" s="45" t="s">
        <v>1086</v>
      </c>
      <c r="P405" s="45" t="s">
        <v>1086</v>
      </c>
      <c r="Q405" s="45" t="s">
        <v>1086</v>
      </c>
      <c r="R405" s="45" t="s">
        <v>1086</v>
      </c>
      <c r="S405" s="45" t="s">
        <v>1086</v>
      </c>
      <c r="T405" s="45" t="s">
        <v>1086</v>
      </c>
      <c r="U405" s="45" t="s">
        <v>1086</v>
      </c>
      <c r="V405" s="45" t="s">
        <v>1086</v>
      </c>
      <c r="W405" s="45" t="s">
        <v>1086</v>
      </c>
      <c r="X405" s="45" t="s">
        <v>1086</v>
      </c>
      <c r="Y405" s="45" t="s">
        <v>1086</v>
      </c>
      <c r="Z405" s="45" t="s">
        <v>1086</v>
      </c>
      <c r="AA405" s="45" t="s">
        <v>1086</v>
      </c>
      <c r="AB405" s="45" t="s">
        <v>1086</v>
      </c>
      <c r="AC405" s="45" t="s">
        <v>1086</v>
      </c>
    </row>
    <row r="406" spans="1:29" s="44" customFormat="1" ht="81.599999999999994" x14ac:dyDescent="0.3">
      <c r="A406" s="20"/>
      <c r="B406" s="20"/>
      <c r="C406" s="50" t="s">
        <v>769</v>
      </c>
      <c r="D406" s="50" t="s">
        <v>770</v>
      </c>
      <c r="E406" s="20" t="s">
        <v>1038</v>
      </c>
      <c r="F406" s="7">
        <v>0</v>
      </c>
      <c r="G406" s="20"/>
      <c r="J406" s="45" t="s">
        <v>1086</v>
      </c>
      <c r="K406" s="45" t="s">
        <v>1086</v>
      </c>
      <c r="L406" s="45" t="s">
        <v>1086</v>
      </c>
      <c r="M406" s="45" t="s">
        <v>1086</v>
      </c>
      <c r="N406" s="45" t="s">
        <v>1086</v>
      </c>
      <c r="O406" s="45" t="s">
        <v>1086</v>
      </c>
      <c r="P406" s="45" t="s">
        <v>1086</v>
      </c>
      <c r="Q406" s="45" t="s">
        <v>1086</v>
      </c>
      <c r="R406" s="45" t="s">
        <v>1086</v>
      </c>
      <c r="S406" s="45" t="s">
        <v>1086</v>
      </c>
      <c r="T406" s="45" t="s">
        <v>1086</v>
      </c>
      <c r="U406" s="45" t="s">
        <v>1086</v>
      </c>
      <c r="V406" s="45" t="s">
        <v>1086</v>
      </c>
      <c r="W406" s="45" t="s">
        <v>1086</v>
      </c>
      <c r="X406" s="45" t="s">
        <v>1086</v>
      </c>
      <c r="Y406" s="45" t="s">
        <v>1086</v>
      </c>
      <c r="Z406" s="45" t="s">
        <v>1086</v>
      </c>
      <c r="AA406" s="45" t="s">
        <v>1086</v>
      </c>
      <c r="AB406" s="45" t="s">
        <v>1086</v>
      </c>
      <c r="AC406" s="45" t="s">
        <v>1086</v>
      </c>
    </row>
    <row r="407" spans="1:29" s="44" customFormat="1" ht="91.05" customHeight="1" x14ac:dyDescent="0.3">
      <c r="A407" s="20"/>
      <c r="B407" s="20"/>
      <c r="C407" s="52" t="s">
        <v>771</v>
      </c>
      <c r="D407" s="52" t="s">
        <v>772</v>
      </c>
      <c r="E407" s="20" t="s">
        <v>1038</v>
      </c>
      <c r="F407" s="7">
        <v>0</v>
      </c>
      <c r="G407" s="20"/>
      <c r="J407" s="45" t="s">
        <v>1086</v>
      </c>
      <c r="K407" s="45" t="s">
        <v>1086</v>
      </c>
      <c r="L407" s="45" t="s">
        <v>1086</v>
      </c>
      <c r="M407" s="45" t="s">
        <v>1086</v>
      </c>
      <c r="N407" s="45" t="s">
        <v>1086</v>
      </c>
      <c r="O407" s="45" t="s">
        <v>1086</v>
      </c>
      <c r="P407" s="45" t="s">
        <v>1086</v>
      </c>
      <c r="Q407" s="45" t="s">
        <v>1086</v>
      </c>
      <c r="R407" s="45" t="s">
        <v>1086</v>
      </c>
      <c r="S407" s="45" t="s">
        <v>1086</v>
      </c>
      <c r="T407" s="45" t="s">
        <v>1086</v>
      </c>
      <c r="U407" s="45" t="s">
        <v>1086</v>
      </c>
      <c r="V407" s="45" t="s">
        <v>1086</v>
      </c>
      <c r="W407" s="45" t="s">
        <v>1086</v>
      </c>
      <c r="X407" s="45" t="s">
        <v>1086</v>
      </c>
      <c r="Y407" s="45" t="s">
        <v>1086</v>
      </c>
      <c r="Z407" s="45" t="s">
        <v>1086</v>
      </c>
      <c r="AA407" s="45" t="s">
        <v>1086</v>
      </c>
      <c r="AB407" s="45" t="s">
        <v>1086</v>
      </c>
      <c r="AC407" s="45" t="s">
        <v>1086</v>
      </c>
    </row>
    <row r="408" spans="1:29" s="44" customFormat="1" ht="102" x14ac:dyDescent="0.3">
      <c r="A408" s="28" t="s">
        <v>773</v>
      </c>
      <c r="B408" s="28" t="s">
        <v>774</v>
      </c>
      <c r="C408" s="52" t="s">
        <v>775</v>
      </c>
      <c r="D408" s="50" t="s">
        <v>903</v>
      </c>
      <c r="E408" s="20" t="s">
        <v>1038</v>
      </c>
      <c r="F408" s="7">
        <v>0</v>
      </c>
      <c r="G408" s="20"/>
      <c r="J408" s="45" t="s">
        <v>1087</v>
      </c>
      <c r="K408" s="45" t="s">
        <v>1087</v>
      </c>
      <c r="L408" s="45" t="s">
        <v>1087</v>
      </c>
      <c r="M408" s="45" t="s">
        <v>1087</v>
      </c>
      <c r="N408" s="45" t="s">
        <v>1087</v>
      </c>
      <c r="O408" s="45" t="s">
        <v>1087</v>
      </c>
      <c r="P408" s="45" t="s">
        <v>1087</v>
      </c>
      <c r="Q408" s="45" t="s">
        <v>1087</v>
      </c>
      <c r="R408" s="45" t="s">
        <v>1087</v>
      </c>
      <c r="S408" s="45" t="s">
        <v>1087</v>
      </c>
      <c r="T408" s="45" t="s">
        <v>1087</v>
      </c>
      <c r="U408" s="45" t="s">
        <v>1087</v>
      </c>
      <c r="V408" s="45" t="s">
        <v>1087</v>
      </c>
      <c r="W408" s="45" t="s">
        <v>1087</v>
      </c>
      <c r="X408" s="45" t="s">
        <v>1087</v>
      </c>
      <c r="Y408" s="45" t="s">
        <v>1087</v>
      </c>
      <c r="Z408" s="45" t="s">
        <v>1087</v>
      </c>
      <c r="AA408" s="45" t="s">
        <v>1087</v>
      </c>
      <c r="AB408" s="45" t="s">
        <v>1087</v>
      </c>
      <c r="AC408" s="45" t="s">
        <v>1086</v>
      </c>
    </row>
    <row r="409" spans="1:29" s="44" customFormat="1" ht="81.599999999999994" x14ac:dyDescent="0.3">
      <c r="A409" s="20"/>
      <c r="B409" s="20"/>
      <c r="C409" s="52" t="s">
        <v>776</v>
      </c>
      <c r="D409" s="50" t="s">
        <v>904</v>
      </c>
      <c r="E409" s="20" t="s">
        <v>1038</v>
      </c>
      <c r="F409" s="7">
        <v>0</v>
      </c>
      <c r="G409" s="20"/>
      <c r="J409" s="45" t="s">
        <v>1086</v>
      </c>
      <c r="K409" s="45" t="s">
        <v>1086</v>
      </c>
      <c r="L409" s="45" t="s">
        <v>1086</v>
      </c>
      <c r="M409" s="45" t="s">
        <v>1086</v>
      </c>
      <c r="N409" s="45" t="s">
        <v>1086</v>
      </c>
      <c r="O409" s="45" t="s">
        <v>1086</v>
      </c>
      <c r="P409" s="45" t="s">
        <v>1086</v>
      </c>
      <c r="Q409" s="45" t="s">
        <v>1086</v>
      </c>
      <c r="R409" s="45" t="s">
        <v>1086</v>
      </c>
      <c r="S409" s="45" t="s">
        <v>1086</v>
      </c>
      <c r="T409" s="45" t="s">
        <v>1086</v>
      </c>
      <c r="U409" s="45" t="s">
        <v>1086</v>
      </c>
      <c r="V409" s="45" t="s">
        <v>1086</v>
      </c>
      <c r="W409" s="45" t="s">
        <v>1086</v>
      </c>
      <c r="X409" s="45" t="s">
        <v>1086</v>
      </c>
      <c r="Y409" s="45" t="s">
        <v>1086</v>
      </c>
      <c r="Z409" s="45" t="s">
        <v>1086</v>
      </c>
      <c r="AA409" s="45" t="s">
        <v>1086</v>
      </c>
      <c r="AB409" s="45" t="s">
        <v>1086</v>
      </c>
      <c r="AC409" s="45" t="s">
        <v>1086</v>
      </c>
    </row>
    <row r="410" spans="1:29" s="44" customFormat="1" ht="61.2" x14ac:dyDescent="0.3">
      <c r="A410" s="20"/>
      <c r="B410" s="20"/>
      <c r="C410" s="52" t="s">
        <v>777</v>
      </c>
      <c r="D410" s="52" t="s">
        <v>778</v>
      </c>
      <c r="E410" s="20" t="s">
        <v>1038</v>
      </c>
      <c r="F410" s="7">
        <v>0</v>
      </c>
      <c r="G410" s="20"/>
      <c r="J410" s="45" t="s">
        <v>1086</v>
      </c>
      <c r="K410" s="45" t="s">
        <v>1086</v>
      </c>
      <c r="L410" s="45" t="s">
        <v>1086</v>
      </c>
      <c r="M410" s="45" t="s">
        <v>1086</v>
      </c>
      <c r="N410" s="45" t="s">
        <v>1086</v>
      </c>
      <c r="O410" s="45" t="s">
        <v>1086</v>
      </c>
      <c r="P410" s="45" t="s">
        <v>1086</v>
      </c>
      <c r="Q410" s="45" t="s">
        <v>1086</v>
      </c>
      <c r="R410" s="45" t="s">
        <v>1086</v>
      </c>
      <c r="S410" s="45" t="s">
        <v>1086</v>
      </c>
      <c r="T410" s="45" t="s">
        <v>1086</v>
      </c>
      <c r="U410" s="45" t="s">
        <v>1086</v>
      </c>
      <c r="V410" s="45" t="s">
        <v>1086</v>
      </c>
      <c r="W410" s="45" t="s">
        <v>1086</v>
      </c>
      <c r="X410" s="45" t="s">
        <v>1086</v>
      </c>
      <c r="Y410" s="45" t="s">
        <v>1086</v>
      </c>
      <c r="Z410" s="45" t="s">
        <v>1086</v>
      </c>
      <c r="AA410" s="45" t="s">
        <v>1086</v>
      </c>
      <c r="AB410" s="45" t="s">
        <v>1086</v>
      </c>
      <c r="AC410" s="45" t="s">
        <v>1086</v>
      </c>
    </row>
    <row r="411" spans="1:29" s="44" customFormat="1" ht="61.2" x14ac:dyDescent="0.3">
      <c r="A411" s="20"/>
      <c r="B411" s="20"/>
      <c r="C411" s="52" t="s">
        <v>779</v>
      </c>
      <c r="D411" s="52" t="s">
        <v>780</v>
      </c>
      <c r="E411" s="20" t="s">
        <v>1038</v>
      </c>
      <c r="F411" s="7">
        <v>0</v>
      </c>
      <c r="G411" s="20"/>
      <c r="J411" s="45" t="s">
        <v>1086</v>
      </c>
      <c r="K411" s="45" t="s">
        <v>1086</v>
      </c>
      <c r="L411" s="45" t="s">
        <v>1086</v>
      </c>
      <c r="M411" s="45" t="s">
        <v>1086</v>
      </c>
      <c r="N411" s="45" t="s">
        <v>1086</v>
      </c>
      <c r="O411" s="45" t="s">
        <v>1086</v>
      </c>
      <c r="P411" s="45" t="s">
        <v>1086</v>
      </c>
      <c r="Q411" s="45" t="s">
        <v>1086</v>
      </c>
      <c r="R411" s="45" t="s">
        <v>1086</v>
      </c>
      <c r="S411" s="45" t="s">
        <v>1086</v>
      </c>
      <c r="T411" s="45" t="s">
        <v>1086</v>
      </c>
      <c r="U411" s="45" t="s">
        <v>1086</v>
      </c>
      <c r="V411" s="45" t="s">
        <v>1086</v>
      </c>
      <c r="W411" s="45" t="s">
        <v>1086</v>
      </c>
      <c r="X411" s="45" t="s">
        <v>1086</v>
      </c>
      <c r="Y411" s="45" t="s">
        <v>1086</v>
      </c>
      <c r="Z411" s="45" t="s">
        <v>1086</v>
      </c>
      <c r="AA411" s="45" t="s">
        <v>1086</v>
      </c>
      <c r="AB411" s="45" t="s">
        <v>1086</v>
      </c>
      <c r="AC411" s="45" t="s">
        <v>1086</v>
      </c>
    </row>
    <row r="412" spans="1:29" s="44" customFormat="1" ht="91.05" customHeight="1" x14ac:dyDescent="0.3">
      <c r="A412" s="20"/>
      <c r="B412" s="20"/>
      <c r="C412" s="52" t="s">
        <v>781</v>
      </c>
      <c r="D412" s="52" t="s">
        <v>782</v>
      </c>
      <c r="E412" s="20" t="s">
        <v>1038</v>
      </c>
      <c r="F412" s="7">
        <v>0</v>
      </c>
      <c r="G412" s="20"/>
      <c r="J412" s="45" t="s">
        <v>1086</v>
      </c>
      <c r="K412" s="45" t="s">
        <v>1086</v>
      </c>
      <c r="L412" s="45" t="s">
        <v>1086</v>
      </c>
      <c r="M412" s="45" t="s">
        <v>1086</v>
      </c>
      <c r="N412" s="45" t="s">
        <v>1086</v>
      </c>
      <c r="O412" s="45" t="s">
        <v>1086</v>
      </c>
      <c r="P412" s="45" t="s">
        <v>1086</v>
      </c>
      <c r="Q412" s="45" t="s">
        <v>1086</v>
      </c>
      <c r="R412" s="45" t="s">
        <v>1086</v>
      </c>
      <c r="S412" s="45" t="s">
        <v>1086</v>
      </c>
      <c r="T412" s="45" t="s">
        <v>1086</v>
      </c>
      <c r="U412" s="45" t="s">
        <v>1086</v>
      </c>
      <c r="V412" s="45" t="s">
        <v>1086</v>
      </c>
      <c r="W412" s="45" t="s">
        <v>1086</v>
      </c>
      <c r="X412" s="45" t="s">
        <v>1086</v>
      </c>
      <c r="Y412" s="45" t="s">
        <v>1086</v>
      </c>
      <c r="Z412" s="45" t="s">
        <v>1086</v>
      </c>
      <c r="AA412" s="45" t="s">
        <v>1086</v>
      </c>
      <c r="AB412" s="45" t="s">
        <v>1086</v>
      </c>
      <c r="AC412" s="45" t="s">
        <v>1086</v>
      </c>
    </row>
    <row r="413" spans="1:29" s="44" customFormat="1" ht="61.2" x14ac:dyDescent="0.3">
      <c r="A413" s="28" t="s">
        <v>783</v>
      </c>
      <c r="B413" s="28" t="s">
        <v>784</v>
      </c>
      <c r="C413" s="52" t="s">
        <v>785</v>
      </c>
      <c r="D413" s="52" t="s">
        <v>786</v>
      </c>
      <c r="E413" s="20" t="s">
        <v>1039</v>
      </c>
      <c r="F413" s="7">
        <v>0</v>
      </c>
      <c r="G413" s="20"/>
      <c r="J413" s="45" t="s">
        <v>1086</v>
      </c>
      <c r="K413" s="45" t="s">
        <v>1086</v>
      </c>
      <c r="L413" s="45" t="s">
        <v>1086</v>
      </c>
      <c r="M413" s="45" t="s">
        <v>1086</v>
      </c>
      <c r="N413" s="45" t="s">
        <v>1086</v>
      </c>
      <c r="O413" s="45" t="s">
        <v>1086</v>
      </c>
      <c r="P413" s="45" t="s">
        <v>1086</v>
      </c>
      <c r="Q413" s="45" t="s">
        <v>1086</v>
      </c>
      <c r="R413" s="45" t="s">
        <v>1086</v>
      </c>
      <c r="S413" s="45" t="s">
        <v>1086</v>
      </c>
      <c r="T413" s="45" t="s">
        <v>1086</v>
      </c>
      <c r="U413" s="45" t="s">
        <v>1086</v>
      </c>
      <c r="V413" s="45" t="s">
        <v>1086</v>
      </c>
      <c r="W413" s="45" t="s">
        <v>1086</v>
      </c>
      <c r="X413" s="45" t="s">
        <v>1086</v>
      </c>
      <c r="Y413" s="45" t="s">
        <v>1086</v>
      </c>
      <c r="Z413" s="45" t="s">
        <v>1086</v>
      </c>
      <c r="AA413" s="45" t="s">
        <v>1086</v>
      </c>
      <c r="AB413" s="45" t="s">
        <v>1086</v>
      </c>
      <c r="AC413" s="45" t="s">
        <v>1086</v>
      </c>
    </row>
    <row r="414" spans="1:29" s="44" customFormat="1" ht="61.2" x14ac:dyDescent="0.3">
      <c r="A414" s="20"/>
      <c r="B414" s="20"/>
      <c r="C414" s="52" t="s">
        <v>787</v>
      </c>
      <c r="D414" s="52" t="s">
        <v>788</v>
      </c>
      <c r="E414" s="20" t="s">
        <v>1039</v>
      </c>
      <c r="F414" s="7">
        <v>0</v>
      </c>
      <c r="G414" s="20"/>
      <c r="J414" s="45" t="s">
        <v>1086</v>
      </c>
      <c r="K414" s="45" t="s">
        <v>1086</v>
      </c>
      <c r="L414" s="45" t="s">
        <v>1086</v>
      </c>
      <c r="M414" s="45" t="s">
        <v>1086</v>
      </c>
      <c r="N414" s="45" t="s">
        <v>1086</v>
      </c>
      <c r="O414" s="45" t="s">
        <v>1086</v>
      </c>
      <c r="P414" s="45" t="s">
        <v>1086</v>
      </c>
      <c r="Q414" s="45" t="s">
        <v>1086</v>
      </c>
      <c r="R414" s="45" t="s">
        <v>1086</v>
      </c>
      <c r="S414" s="45" t="s">
        <v>1086</v>
      </c>
      <c r="T414" s="45" t="s">
        <v>1086</v>
      </c>
      <c r="U414" s="45" t="s">
        <v>1086</v>
      </c>
      <c r="V414" s="45" t="s">
        <v>1086</v>
      </c>
      <c r="W414" s="45" t="s">
        <v>1086</v>
      </c>
      <c r="X414" s="45" t="s">
        <v>1086</v>
      </c>
      <c r="Y414" s="45" t="s">
        <v>1086</v>
      </c>
      <c r="Z414" s="45" t="s">
        <v>1086</v>
      </c>
      <c r="AA414" s="45" t="s">
        <v>1086</v>
      </c>
      <c r="AB414" s="45" t="s">
        <v>1086</v>
      </c>
      <c r="AC414" s="45" t="s">
        <v>1086</v>
      </c>
    </row>
    <row r="415" spans="1:29" s="44" customFormat="1" ht="61.2" x14ac:dyDescent="0.3">
      <c r="A415" s="20"/>
      <c r="B415" s="20"/>
      <c r="C415" s="52" t="s">
        <v>789</v>
      </c>
      <c r="D415" s="52" t="s">
        <v>790</v>
      </c>
      <c r="E415" s="20" t="s">
        <v>1038</v>
      </c>
      <c r="F415" s="7">
        <v>0</v>
      </c>
      <c r="G415" s="20"/>
      <c r="J415" s="45" t="s">
        <v>1086</v>
      </c>
      <c r="K415" s="45" t="s">
        <v>1086</v>
      </c>
      <c r="L415" s="45" t="s">
        <v>1086</v>
      </c>
      <c r="M415" s="45" t="s">
        <v>1086</v>
      </c>
      <c r="N415" s="45" t="s">
        <v>1086</v>
      </c>
      <c r="O415" s="45" t="s">
        <v>1086</v>
      </c>
      <c r="P415" s="45" t="s">
        <v>1086</v>
      </c>
      <c r="Q415" s="45" t="s">
        <v>1086</v>
      </c>
      <c r="R415" s="45" t="s">
        <v>1086</v>
      </c>
      <c r="S415" s="45" t="s">
        <v>1086</v>
      </c>
      <c r="T415" s="45" t="s">
        <v>1086</v>
      </c>
      <c r="U415" s="45" t="s">
        <v>1086</v>
      </c>
      <c r="V415" s="45" t="s">
        <v>1086</v>
      </c>
      <c r="W415" s="45" t="s">
        <v>1086</v>
      </c>
      <c r="X415" s="45" t="s">
        <v>1086</v>
      </c>
      <c r="Y415" s="45" t="s">
        <v>1086</v>
      </c>
      <c r="Z415" s="45" t="s">
        <v>1086</v>
      </c>
      <c r="AA415" s="45" t="s">
        <v>1086</v>
      </c>
      <c r="AB415" s="45" t="s">
        <v>1086</v>
      </c>
      <c r="AC415" s="45" t="s">
        <v>1086</v>
      </c>
    </row>
    <row r="416" spans="1:29" s="44" customFormat="1" ht="81.599999999999994" x14ac:dyDescent="0.3">
      <c r="A416" s="20"/>
      <c r="B416" s="20"/>
      <c r="C416" s="52" t="s">
        <v>791</v>
      </c>
      <c r="D416" s="50" t="s">
        <v>905</v>
      </c>
      <c r="E416" s="20" t="s">
        <v>1039</v>
      </c>
      <c r="F416" s="7">
        <v>0</v>
      </c>
      <c r="G416" s="20"/>
      <c r="J416" s="45" t="s">
        <v>1086</v>
      </c>
      <c r="K416" s="45" t="s">
        <v>1086</v>
      </c>
      <c r="L416" s="45" t="s">
        <v>1086</v>
      </c>
      <c r="M416" s="45" t="s">
        <v>1086</v>
      </c>
      <c r="N416" s="45" t="s">
        <v>1086</v>
      </c>
      <c r="O416" s="45" t="s">
        <v>1086</v>
      </c>
      <c r="P416" s="45" t="s">
        <v>1086</v>
      </c>
      <c r="Q416" s="45" t="s">
        <v>1086</v>
      </c>
      <c r="R416" s="45" t="s">
        <v>1086</v>
      </c>
      <c r="S416" s="45" t="s">
        <v>1086</v>
      </c>
      <c r="T416" s="45" t="s">
        <v>1086</v>
      </c>
      <c r="U416" s="45" t="s">
        <v>1086</v>
      </c>
      <c r="V416" s="45" t="s">
        <v>1086</v>
      </c>
      <c r="W416" s="45" t="s">
        <v>1086</v>
      </c>
      <c r="X416" s="45" t="s">
        <v>1086</v>
      </c>
      <c r="Y416" s="45" t="s">
        <v>1086</v>
      </c>
      <c r="Z416" s="45" t="s">
        <v>1086</v>
      </c>
      <c r="AA416" s="45" t="s">
        <v>1086</v>
      </c>
      <c r="AB416" s="45" t="s">
        <v>1086</v>
      </c>
      <c r="AC416" s="45" t="s">
        <v>1086</v>
      </c>
    </row>
    <row r="417" spans="1:29" s="44" customFormat="1" ht="102" x14ac:dyDescent="0.3">
      <c r="A417" s="20"/>
      <c r="B417" s="20"/>
      <c r="C417" s="52" t="s">
        <v>792</v>
      </c>
      <c r="D417" s="52" t="s">
        <v>793</v>
      </c>
      <c r="E417" s="20" t="s">
        <v>1039</v>
      </c>
      <c r="F417" s="7">
        <v>0</v>
      </c>
      <c r="G417" s="20"/>
      <c r="J417" s="45" t="s">
        <v>1086</v>
      </c>
      <c r="K417" s="45" t="s">
        <v>1086</v>
      </c>
      <c r="L417" s="45" t="s">
        <v>1086</v>
      </c>
      <c r="M417" s="45" t="s">
        <v>1086</v>
      </c>
      <c r="N417" s="45" t="s">
        <v>1086</v>
      </c>
      <c r="O417" s="45" t="s">
        <v>1086</v>
      </c>
      <c r="P417" s="45" t="s">
        <v>1086</v>
      </c>
      <c r="Q417" s="45" t="s">
        <v>1086</v>
      </c>
      <c r="R417" s="45" t="s">
        <v>1086</v>
      </c>
      <c r="S417" s="45" t="s">
        <v>1086</v>
      </c>
      <c r="T417" s="45" t="s">
        <v>1086</v>
      </c>
      <c r="U417" s="45" t="s">
        <v>1086</v>
      </c>
      <c r="V417" s="45" t="s">
        <v>1086</v>
      </c>
      <c r="W417" s="45" t="s">
        <v>1086</v>
      </c>
      <c r="X417" s="45" t="s">
        <v>1086</v>
      </c>
      <c r="Y417" s="45" t="s">
        <v>1086</v>
      </c>
      <c r="Z417" s="45" t="s">
        <v>1086</v>
      </c>
      <c r="AA417" s="45" t="s">
        <v>1086</v>
      </c>
      <c r="AB417" s="45" t="s">
        <v>1086</v>
      </c>
      <c r="AC417" s="45" t="s">
        <v>1086</v>
      </c>
    </row>
    <row r="418" spans="1:29" s="44" customFormat="1" ht="81.599999999999994" x14ac:dyDescent="0.3">
      <c r="A418" s="28" t="s">
        <v>794</v>
      </c>
      <c r="B418" s="28" t="s">
        <v>795</v>
      </c>
      <c r="C418" s="52" t="s">
        <v>796</v>
      </c>
      <c r="D418" s="52" t="s">
        <v>900</v>
      </c>
      <c r="E418" s="20" t="s">
        <v>1059</v>
      </c>
      <c r="F418" s="7">
        <v>0</v>
      </c>
      <c r="G418" s="20"/>
      <c r="J418" s="45" t="s">
        <v>1087</v>
      </c>
      <c r="K418" s="45" t="s">
        <v>1086</v>
      </c>
      <c r="L418" s="45" t="s">
        <v>1086</v>
      </c>
      <c r="M418" s="45" t="s">
        <v>1086</v>
      </c>
      <c r="N418" s="45" t="s">
        <v>1086</v>
      </c>
      <c r="O418" s="45" t="s">
        <v>1086</v>
      </c>
      <c r="P418" s="45" t="s">
        <v>1086</v>
      </c>
      <c r="Q418" s="45" t="s">
        <v>1086</v>
      </c>
      <c r="R418" s="45" t="s">
        <v>1086</v>
      </c>
      <c r="S418" s="45" t="s">
        <v>1086</v>
      </c>
      <c r="T418" s="45" t="s">
        <v>1086</v>
      </c>
      <c r="U418" s="45" t="s">
        <v>1086</v>
      </c>
      <c r="V418" s="45" t="s">
        <v>1086</v>
      </c>
      <c r="W418" s="45" t="s">
        <v>1087</v>
      </c>
      <c r="X418" s="45" t="s">
        <v>1087</v>
      </c>
      <c r="Y418" s="45" t="s">
        <v>1087</v>
      </c>
      <c r="Z418" s="45" t="s">
        <v>1087</v>
      </c>
      <c r="AA418" s="45" t="s">
        <v>1087</v>
      </c>
      <c r="AB418" s="45" t="s">
        <v>1087</v>
      </c>
      <c r="AC418" s="45" t="s">
        <v>1087</v>
      </c>
    </row>
    <row r="419" spans="1:29" s="44" customFormat="1" ht="81.599999999999994" x14ac:dyDescent="0.3">
      <c r="A419" s="20"/>
      <c r="B419" s="20"/>
      <c r="C419" s="52" t="s">
        <v>797</v>
      </c>
      <c r="D419" s="52" t="s">
        <v>901</v>
      </c>
      <c r="E419" s="20" t="s">
        <v>1059</v>
      </c>
      <c r="F419" s="7">
        <v>0</v>
      </c>
      <c r="G419" s="20"/>
      <c r="J419" s="45" t="s">
        <v>1087</v>
      </c>
      <c r="K419" s="45" t="s">
        <v>1086</v>
      </c>
      <c r="L419" s="45" t="s">
        <v>1087</v>
      </c>
      <c r="M419" s="45" t="s">
        <v>1086</v>
      </c>
      <c r="N419" s="45" t="s">
        <v>1086</v>
      </c>
      <c r="O419" s="45" t="s">
        <v>1086</v>
      </c>
      <c r="P419" s="45" t="s">
        <v>1086</v>
      </c>
      <c r="Q419" s="45" t="s">
        <v>1086</v>
      </c>
      <c r="R419" s="45" t="s">
        <v>1086</v>
      </c>
      <c r="S419" s="45" t="s">
        <v>1086</v>
      </c>
      <c r="T419" s="45" t="s">
        <v>1086</v>
      </c>
      <c r="U419" s="45" t="s">
        <v>1086</v>
      </c>
      <c r="V419" s="45" t="s">
        <v>1086</v>
      </c>
      <c r="W419" s="45" t="s">
        <v>1086</v>
      </c>
      <c r="X419" s="45" t="s">
        <v>1086</v>
      </c>
      <c r="Y419" s="45" t="s">
        <v>1086</v>
      </c>
      <c r="Z419" s="45" t="s">
        <v>1086</v>
      </c>
      <c r="AA419" s="45" t="s">
        <v>1087</v>
      </c>
      <c r="AB419" s="45" t="s">
        <v>1086</v>
      </c>
      <c r="AC419" s="45" t="s">
        <v>1087</v>
      </c>
    </row>
    <row r="420" spans="1:29" s="44" customFormat="1" ht="81.599999999999994" x14ac:dyDescent="0.3">
      <c r="A420" s="20"/>
      <c r="B420" s="20"/>
      <c r="C420" s="52" t="s">
        <v>798</v>
      </c>
      <c r="D420" s="52" t="s">
        <v>902</v>
      </c>
      <c r="E420" s="20" t="s">
        <v>1059</v>
      </c>
      <c r="F420" s="7">
        <v>0</v>
      </c>
      <c r="G420" s="20"/>
      <c r="J420" s="45" t="s">
        <v>1087</v>
      </c>
      <c r="K420" s="45" t="s">
        <v>1086</v>
      </c>
      <c r="L420" s="45" t="s">
        <v>1087</v>
      </c>
      <c r="M420" s="45" t="s">
        <v>1086</v>
      </c>
      <c r="N420" s="45" t="s">
        <v>1087</v>
      </c>
      <c r="O420" s="45" t="s">
        <v>1087</v>
      </c>
      <c r="P420" s="45" t="s">
        <v>1086</v>
      </c>
      <c r="Q420" s="45" t="s">
        <v>1087</v>
      </c>
      <c r="R420" s="45" t="s">
        <v>1087</v>
      </c>
      <c r="S420" s="45" t="s">
        <v>1087</v>
      </c>
      <c r="T420" s="45" t="s">
        <v>1087</v>
      </c>
      <c r="U420" s="45" t="s">
        <v>1086</v>
      </c>
      <c r="V420" s="45" t="s">
        <v>1087</v>
      </c>
      <c r="W420" s="45" t="s">
        <v>1086</v>
      </c>
      <c r="X420" s="45" t="s">
        <v>1087</v>
      </c>
      <c r="Y420" s="45" t="s">
        <v>1087</v>
      </c>
      <c r="Z420" s="45" t="s">
        <v>1087</v>
      </c>
      <c r="AA420" s="45" t="s">
        <v>1086</v>
      </c>
      <c r="AB420" s="45" t="s">
        <v>1087</v>
      </c>
      <c r="AC420" s="45" t="s">
        <v>1086</v>
      </c>
    </row>
    <row r="421" spans="1:29" s="44" customFormat="1" ht="81.599999999999994" x14ac:dyDescent="0.3">
      <c r="A421" s="20"/>
      <c r="B421" s="20"/>
      <c r="C421" s="52" t="s">
        <v>799</v>
      </c>
      <c r="D421" s="52" t="s">
        <v>800</v>
      </c>
      <c r="E421" s="20" t="s">
        <v>1039</v>
      </c>
      <c r="F421" s="7">
        <v>0</v>
      </c>
      <c r="G421" s="20"/>
      <c r="J421" s="45" t="s">
        <v>1086</v>
      </c>
      <c r="K421" s="45" t="s">
        <v>1086</v>
      </c>
      <c r="L421" s="45" t="s">
        <v>1086</v>
      </c>
      <c r="M421" s="45" t="s">
        <v>1086</v>
      </c>
      <c r="N421" s="45" t="s">
        <v>1086</v>
      </c>
      <c r="O421" s="45" t="s">
        <v>1086</v>
      </c>
      <c r="P421" s="45" t="s">
        <v>1086</v>
      </c>
      <c r="Q421" s="45" t="s">
        <v>1086</v>
      </c>
      <c r="R421" s="45" t="s">
        <v>1086</v>
      </c>
      <c r="S421" s="45" t="s">
        <v>1086</v>
      </c>
      <c r="T421" s="45" t="s">
        <v>1086</v>
      </c>
      <c r="U421" s="45" t="s">
        <v>1086</v>
      </c>
      <c r="V421" s="45" t="s">
        <v>1086</v>
      </c>
      <c r="W421" s="45" t="s">
        <v>1086</v>
      </c>
      <c r="X421" s="45" t="s">
        <v>1086</v>
      </c>
      <c r="Y421" s="45" t="s">
        <v>1086</v>
      </c>
      <c r="Z421" s="45" t="s">
        <v>1086</v>
      </c>
      <c r="AA421" s="45" t="s">
        <v>1086</v>
      </c>
      <c r="AB421" s="45" t="s">
        <v>1086</v>
      </c>
      <c r="AC421" s="45" t="s">
        <v>1086</v>
      </c>
    </row>
    <row r="422" spans="1:29" s="44" customFormat="1" ht="61.2" x14ac:dyDescent="0.3">
      <c r="A422" s="20"/>
      <c r="B422" s="20"/>
      <c r="C422" s="52" t="s">
        <v>801</v>
      </c>
      <c r="D422" s="52" t="s">
        <v>802</v>
      </c>
      <c r="E422" s="20" t="s">
        <v>1038</v>
      </c>
      <c r="F422" s="7">
        <v>0</v>
      </c>
      <c r="G422" s="20"/>
      <c r="J422" s="45" t="s">
        <v>1086</v>
      </c>
      <c r="K422" s="45" t="s">
        <v>1086</v>
      </c>
      <c r="L422" s="45" t="s">
        <v>1086</v>
      </c>
      <c r="M422" s="45" t="s">
        <v>1086</v>
      </c>
      <c r="N422" s="45" t="s">
        <v>1086</v>
      </c>
      <c r="O422" s="45" t="s">
        <v>1086</v>
      </c>
      <c r="P422" s="45" t="s">
        <v>1086</v>
      </c>
      <c r="Q422" s="45" t="s">
        <v>1086</v>
      </c>
      <c r="R422" s="45" t="s">
        <v>1086</v>
      </c>
      <c r="S422" s="45" t="s">
        <v>1086</v>
      </c>
      <c r="T422" s="45" t="s">
        <v>1086</v>
      </c>
      <c r="U422" s="45" t="s">
        <v>1086</v>
      </c>
      <c r="V422" s="45" t="s">
        <v>1086</v>
      </c>
      <c r="W422" s="45" t="s">
        <v>1086</v>
      </c>
      <c r="X422" s="45" t="s">
        <v>1086</v>
      </c>
      <c r="Y422" s="45" t="s">
        <v>1086</v>
      </c>
      <c r="Z422" s="45" t="s">
        <v>1086</v>
      </c>
      <c r="AA422" s="45" t="s">
        <v>1086</v>
      </c>
      <c r="AB422" s="45" t="s">
        <v>1086</v>
      </c>
      <c r="AC422" s="45" t="s">
        <v>1086</v>
      </c>
    </row>
    <row r="424" spans="1:29" ht="48" customHeight="1" x14ac:dyDescent="0.3">
      <c r="A424" s="15" t="s">
        <v>975</v>
      </c>
      <c r="B424" s="15" t="s">
        <v>976</v>
      </c>
      <c r="C424" s="53" t="s">
        <v>977</v>
      </c>
      <c r="D424" s="53" t="s">
        <v>978</v>
      </c>
      <c r="E424" s="21"/>
    </row>
    <row r="425" spans="1:29" ht="28.8" customHeight="1" x14ac:dyDescent="0.3">
      <c r="A425" s="21" t="s">
        <v>982</v>
      </c>
      <c r="B425" s="21">
        <f>H2</f>
        <v>0</v>
      </c>
      <c r="C425" s="54">
        <f>I2</f>
        <v>200</v>
      </c>
      <c r="D425" s="57">
        <f>(B425/C425)</f>
        <v>0</v>
      </c>
      <c r="E425" s="21"/>
    </row>
    <row r="426" spans="1:29" ht="28.8" customHeight="1" x14ac:dyDescent="0.3">
      <c r="A426" s="21" t="s">
        <v>979</v>
      </c>
      <c r="B426" s="21">
        <f>H108</f>
        <v>0</v>
      </c>
      <c r="C426" s="54">
        <f>I108</f>
        <v>200</v>
      </c>
      <c r="D426" s="57">
        <f>(B426/C426)</f>
        <v>0</v>
      </c>
      <c r="E426" s="21"/>
    </row>
    <row r="427" spans="1:29" ht="28.8" customHeight="1" x14ac:dyDescent="0.3">
      <c r="A427" s="21" t="s">
        <v>980</v>
      </c>
      <c r="B427" s="21">
        <f>H213</f>
        <v>0</v>
      </c>
      <c r="C427" s="54">
        <f>I213</f>
        <v>200</v>
      </c>
      <c r="D427" s="57">
        <f>(B427/C427)</f>
        <v>0</v>
      </c>
      <c r="E427" s="21"/>
    </row>
    <row r="428" spans="1:29" ht="28.8" customHeight="1" x14ac:dyDescent="0.3">
      <c r="A428" s="21" t="s">
        <v>981</v>
      </c>
      <c r="B428" s="21">
        <f>H318</f>
        <v>0</v>
      </c>
      <c r="C428" s="54">
        <f>I318</f>
        <v>200</v>
      </c>
      <c r="D428" s="57">
        <f>(B428/C428)</f>
        <v>0</v>
      </c>
      <c r="E428" s="21"/>
    </row>
    <row r="429" spans="1:29" ht="28.8" customHeight="1" x14ac:dyDescent="0.3">
      <c r="A429" s="21" t="s">
        <v>983</v>
      </c>
      <c r="B429" s="21">
        <f>SUM(B425:B428)</f>
        <v>0</v>
      </c>
      <c r="C429" s="54">
        <f>SUM(C425:C428)</f>
        <v>800</v>
      </c>
      <c r="D429" s="57">
        <f>(B429/C429)</f>
        <v>0</v>
      </c>
      <c r="E429" s="21"/>
    </row>
    <row r="430" spans="1:29" x14ac:dyDescent="0.3">
      <c r="A430" s="21"/>
      <c r="B430" s="21"/>
      <c r="C430" s="54"/>
      <c r="D430" s="54"/>
      <c r="E430" s="21"/>
    </row>
    <row r="431" spans="1:29" ht="20.399999999999999" x14ac:dyDescent="0.3">
      <c r="A431" s="21"/>
      <c r="B431" s="47">
        <v>0</v>
      </c>
      <c r="C431" s="54"/>
      <c r="D431" s="54"/>
      <c r="E431" s="21"/>
    </row>
    <row r="432" spans="1:29" ht="20.399999999999999" x14ac:dyDescent="0.3">
      <c r="A432" s="21"/>
      <c r="B432" s="47">
        <v>1</v>
      </c>
      <c r="C432" s="54"/>
      <c r="D432" s="54"/>
      <c r="E432" s="21"/>
    </row>
    <row r="433" spans="1:5" ht="20.399999999999999" x14ac:dyDescent="0.3">
      <c r="A433" s="21"/>
      <c r="B433" s="47">
        <v>2</v>
      </c>
      <c r="C433" s="54"/>
      <c r="D433" s="54"/>
      <c r="E433" s="21"/>
    </row>
    <row r="434" spans="1:5" x14ac:dyDescent="0.3">
      <c r="A434" s="21"/>
      <c r="B434" s="21"/>
      <c r="C434" s="54"/>
      <c r="D434" s="54"/>
      <c r="E434" s="21"/>
    </row>
    <row r="435" spans="1:5" x14ac:dyDescent="0.3">
      <c r="A435" s="21"/>
      <c r="B435" s="21"/>
      <c r="C435" s="54"/>
      <c r="D435" s="54"/>
      <c r="E435" s="21"/>
    </row>
    <row r="436" spans="1:5" x14ac:dyDescent="0.3">
      <c r="A436" s="21"/>
      <c r="B436" s="21"/>
      <c r="C436" s="54"/>
      <c r="D436" s="54"/>
      <c r="E436" s="21"/>
    </row>
    <row r="437" spans="1:5" x14ac:dyDescent="0.3">
      <c r="A437" s="21"/>
      <c r="B437" s="21"/>
      <c r="C437" s="54"/>
      <c r="D437" s="54"/>
      <c r="E437" s="21"/>
    </row>
    <row r="438" spans="1:5" x14ac:dyDescent="0.3">
      <c r="A438" s="21"/>
      <c r="B438" s="21"/>
      <c r="C438" s="54"/>
      <c r="D438" s="54"/>
      <c r="E438" s="21"/>
    </row>
    <row r="439" spans="1:5" x14ac:dyDescent="0.3">
      <c r="A439" s="21"/>
      <c r="B439" s="21"/>
      <c r="C439" s="54"/>
      <c r="D439" s="54"/>
      <c r="E439" s="21"/>
    </row>
    <row r="440" spans="1:5" x14ac:dyDescent="0.3">
      <c r="A440" s="22"/>
      <c r="B440" s="22"/>
      <c r="C440" s="55"/>
      <c r="D440" s="55"/>
      <c r="E440" s="22"/>
    </row>
  </sheetData>
  <sheetProtection formatCells="0" formatColumns="0" formatRows="0" insertColumns="0" insertRows="0" insertHyperlinks="0" deleteColumns="0" deleteRows="0" sort="0" autoFilter="0" pivotTables="0"/>
  <autoFilter ref="A4:AE422">
    <filterColumn colId="0" showButton="0"/>
    <filterColumn colId="1" showButton="0"/>
    <filterColumn colId="2" showButton="0"/>
    <filterColumn colId="3" showButton="0"/>
    <filterColumn colId="4" showButton="0"/>
    <filterColumn colId="5" showButton="0"/>
  </autoFilter>
  <mergeCells count="21">
    <mergeCell ref="A213:G213"/>
    <mergeCell ref="A1:G1"/>
    <mergeCell ref="A2:G2"/>
    <mergeCell ref="A4:G4"/>
    <mergeCell ref="A30:G30"/>
    <mergeCell ref="A56:G56"/>
    <mergeCell ref="A82:G82"/>
    <mergeCell ref="A108:G108"/>
    <mergeCell ref="A109:G109"/>
    <mergeCell ref="A135:G135"/>
    <mergeCell ref="A161:G161"/>
    <mergeCell ref="A187:G187"/>
    <mergeCell ref="A345:G345"/>
    <mergeCell ref="A371:G371"/>
    <mergeCell ref="A397:G397"/>
    <mergeCell ref="A214:G214"/>
    <mergeCell ref="A240:G240"/>
    <mergeCell ref="A266:G266"/>
    <mergeCell ref="A292:G292"/>
    <mergeCell ref="A318:G318"/>
    <mergeCell ref="A319:G319"/>
  </mergeCells>
  <dataValidations count="1">
    <dataValidation type="list" allowBlank="1" showInputMessage="1" showErrorMessage="1" sqref="F1:F2 F4:F1048576">
      <formula1>$B$431:$B$433</formula1>
    </dataValidation>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0"/>
  <sheetViews>
    <sheetView topLeftCell="C1" zoomScale="60" zoomScaleNormal="60" workbookViewId="0">
      <selection activeCell="K1" sqref="I1:K1048576"/>
    </sheetView>
  </sheetViews>
  <sheetFormatPr defaultColWidth="10.69921875" defaultRowHeight="15.6" x14ac:dyDescent="0.3"/>
  <cols>
    <col min="1" max="1" width="10.69921875" style="65"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20.296875" style="23" hidden="1" customWidth="1"/>
    <col min="12" max="16384" width="10.69921875" style="23"/>
  </cols>
  <sheetData>
    <row r="1" spans="2:11" s="26" customFormat="1" ht="109.95" customHeight="1" x14ac:dyDescent="0.3">
      <c r="B1" s="222" t="s">
        <v>0</v>
      </c>
      <c r="C1" s="223"/>
      <c r="D1" s="223"/>
      <c r="E1" s="223"/>
      <c r="F1" s="223"/>
      <c r="G1" s="223"/>
      <c r="H1" s="224"/>
    </row>
    <row r="2" spans="2:11" s="26" customFormat="1" ht="39" customHeight="1" x14ac:dyDescent="0.3">
      <c r="B2" s="216" t="s">
        <v>1</v>
      </c>
      <c r="C2" s="217"/>
      <c r="D2" s="217"/>
      <c r="E2" s="217"/>
      <c r="F2" s="217"/>
      <c r="G2" s="217"/>
      <c r="H2" s="218"/>
      <c r="I2" s="27">
        <f>I4+I30+I56+I82</f>
        <v>0</v>
      </c>
      <c r="J2" s="27">
        <f>J4+J30+J56+J82</f>
        <v>112</v>
      </c>
    </row>
    <row r="3" spans="2:11" s="26" customFormat="1" ht="20.399999999999999" x14ac:dyDescent="0.3">
      <c r="B3" s="1" t="s">
        <v>2</v>
      </c>
      <c r="C3" s="1" t="s">
        <v>3</v>
      </c>
      <c r="D3" s="1" t="s">
        <v>4</v>
      </c>
      <c r="E3" s="1" t="s">
        <v>5</v>
      </c>
      <c r="F3" s="1" t="s">
        <v>6</v>
      </c>
      <c r="G3" s="93" t="s">
        <v>7</v>
      </c>
      <c r="H3" s="92" t="s">
        <v>8</v>
      </c>
    </row>
    <row r="4" spans="2:11" s="26" customFormat="1" ht="75" customHeight="1" x14ac:dyDescent="0.3">
      <c r="B4" s="207" t="s">
        <v>9</v>
      </c>
      <c r="C4" s="208"/>
      <c r="D4" s="208"/>
      <c r="E4" s="208"/>
      <c r="F4" s="208"/>
      <c r="G4" s="208"/>
      <c r="H4" s="209"/>
      <c r="I4" s="27">
        <f>SUM(G5:G29)</f>
        <v>0</v>
      </c>
      <c r="J4" s="26">
        <f>COUNT(G5:G29)*2</f>
        <v>42</v>
      </c>
      <c r="K4" s="1" t="s">
        <v>1082</v>
      </c>
    </row>
    <row r="5" spans="2:11" s="26" customFormat="1" ht="82.05" customHeight="1" x14ac:dyDescent="0.3">
      <c r="B5" s="28" t="s">
        <v>10</v>
      </c>
      <c r="C5" s="28" t="s">
        <v>11</v>
      </c>
      <c r="D5" s="48" t="s">
        <v>12</v>
      </c>
      <c r="E5" s="48" t="s">
        <v>805</v>
      </c>
      <c r="F5" s="16" t="s">
        <v>1038</v>
      </c>
      <c r="G5" s="80">
        <v>0</v>
      </c>
      <c r="H5" s="81"/>
      <c r="K5" s="25" t="s">
        <v>1086</v>
      </c>
    </row>
    <row r="6" spans="2:11" s="26" customFormat="1" ht="87" customHeight="1" x14ac:dyDescent="0.3">
      <c r="B6" s="3"/>
      <c r="C6" s="16"/>
      <c r="D6" s="48" t="s">
        <v>13</v>
      </c>
      <c r="E6" s="48" t="s">
        <v>806</v>
      </c>
      <c r="F6" s="16" t="s">
        <v>1039</v>
      </c>
      <c r="G6" s="80">
        <v>0</v>
      </c>
      <c r="H6" s="81"/>
      <c r="K6" s="29" t="s">
        <v>1086</v>
      </c>
    </row>
    <row r="7" spans="2:11" s="26" customFormat="1" ht="112.5" customHeight="1" x14ac:dyDescent="0.3">
      <c r="B7" s="3"/>
      <c r="C7" s="16"/>
      <c r="D7" s="48" t="s">
        <v>14</v>
      </c>
      <c r="E7" s="48" t="s">
        <v>807</v>
      </c>
      <c r="F7" s="16" t="s">
        <v>1040</v>
      </c>
      <c r="G7" s="80">
        <v>0</v>
      </c>
      <c r="H7" s="81"/>
      <c r="K7" s="29" t="s">
        <v>1086</v>
      </c>
    </row>
    <row r="8" spans="2:11" s="26" customFormat="1" ht="105" customHeight="1" x14ac:dyDescent="0.3">
      <c r="B8" s="3"/>
      <c r="C8" s="16"/>
      <c r="D8" s="48" t="s">
        <v>15</v>
      </c>
      <c r="E8" s="48" t="s">
        <v>958</v>
      </c>
      <c r="F8" s="16" t="s">
        <v>1038</v>
      </c>
      <c r="G8" s="80">
        <v>0</v>
      </c>
      <c r="H8" s="81"/>
      <c r="K8" s="29" t="s">
        <v>1086</v>
      </c>
    </row>
    <row r="9" spans="2:11" s="26" customFormat="1" ht="91.95" customHeight="1" x14ac:dyDescent="0.3">
      <c r="B9" s="3"/>
      <c r="C9" s="16"/>
      <c r="D9" s="49" t="s">
        <v>16</v>
      </c>
      <c r="E9" s="48" t="s">
        <v>17</v>
      </c>
      <c r="F9" s="16" t="s">
        <v>1038</v>
      </c>
      <c r="G9" s="80">
        <v>0</v>
      </c>
      <c r="H9" s="81"/>
      <c r="K9" s="29" t="s">
        <v>1086</v>
      </c>
    </row>
    <row r="10" spans="2:11" s="26" customFormat="1" ht="85.05" customHeight="1" x14ac:dyDescent="0.3">
      <c r="B10" s="28" t="s">
        <v>18</v>
      </c>
      <c r="C10" s="28" t="s">
        <v>19</v>
      </c>
      <c r="D10" s="50" t="s">
        <v>20</v>
      </c>
      <c r="E10" s="50" t="s">
        <v>956</v>
      </c>
      <c r="F10" s="17" t="s">
        <v>1041</v>
      </c>
      <c r="G10" s="80">
        <v>0</v>
      </c>
      <c r="H10" s="81"/>
      <c r="K10" s="29" t="s">
        <v>1086</v>
      </c>
    </row>
    <row r="11" spans="2:11" s="26" customFormat="1" ht="81.599999999999994" x14ac:dyDescent="0.3">
      <c r="B11" s="17"/>
      <c r="C11" s="17"/>
      <c r="D11" s="50" t="s">
        <v>21</v>
      </c>
      <c r="E11" s="50" t="s">
        <v>957</v>
      </c>
      <c r="F11" s="17" t="s">
        <v>1041</v>
      </c>
      <c r="G11" s="80">
        <v>0</v>
      </c>
      <c r="H11" s="81"/>
      <c r="K11" s="29" t="s">
        <v>1086</v>
      </c>
    </row>
    <row r="12" spans="2:11" s="26" customFormat="1" ht="121.05" customHeight="1" x14ac:dyDescent="0.3">
      <c r="B12" s="17"/>
      <c r="C12" s="17"/>
      <c r="D12" s="50" t="s">
        <v>22</v>
      </c>
      <c r="E12" s="50" t="s">
        <v>1028</v>
      </c>
      <c r="F12" s="17" t="s">
        <v>1041</v>
      </c>
      <c r="G12" s="80">
        <v>0</v>
      </c>
      <c r="H12" s="81"/>
      <c r="K12" s="29" t="s">
        <v>1086</v>
      </c>
    </row>
    <row r="13" spans="2:11" s="26" customFormat="1" ht="85.05" customHeight="1" x14ac:dyDescent="0.3">
      <c r="B13" s="17"/>
      <c r="C13" s="17"/>
      <c r="D13" s="50" t="s">
        <v>23</v>
      </c>
      <c r="E13" s="50" t="s">
        <v>808</v>
      </c>
      <c r="F13" s="17" t="s">
        <v>1042</v>
      </c>
      <c r="G13" s="80">
        <v>0</v>
      </c>
      <c r="H13" s="81"/>
      <c r="K13" s="29" t="s">
        <v>1086</v>
      </c>
    </row>
    <row r="14" spans="2:11" s="26" customFormat="1" ht="61.2" x14ac:dyDescent="0.3">
      <c r="B14" s="17"/>
      <c r="C14" s="17"/>
      <c r="D14" s="50" t="s">
        <v>24</v>
      </c>
      <c r="E14" s="50" t="s">
        <v>809</v>
      </c>
      <c r="F14" s="17" t="s">
        <v>1041</v>
      </c>
      <c r="G14" s="80">
        <v>0</v>
      </c>
      <c r="H14" s="81"/>
      <c r="K14" s="29" t="s">
        <v>1086</v>
      </c>
    </row>
    <row r="15" spans="2:11" s="26" customFormat="1" ht="102" x14ac:dyDescent="0.3">
      <c r="B15" s="28" t="s">
        <v>25</v>
      </c>
      <c r="C15" s="28" t="s">
        <v>26</v>
      </c>
      <c r="D15" s="50" t="s">
        <v>27</v>
      </c>
      <c r="E15" s="50" t="s">
        <v>810</v>
      </c>
      <c r="F15" s="17" t="s">
        <v>1039</v>
      </c>
      <c r="G15" s="80">
        <v>0</v>
      </c>
      <c r="H15" s="82"/>
      <c r="K15" s="29" t="s">
        <v>1086</v>
      </c>
    </row>
    <row r="16" spans="2:11" s="26" customFormat="1" ht="61.2" x14ac:dyDescent="0.3">
      <c r="B16" s="17"/>
      <c r="C16" s="17"/>
      <c r="D16" s="50" t="s">
        <v>28</v>
      </c>
      <c r="E16" s="50" t="s">
        <v>29</v>
      </c>
      <c r="F16" s="17" t="s">
        <v>1043</v>
      </c>
      <c r="G16" s="80">
        <v>0</v>
      </c>
      <c r="H16" s="82"/>
      <c r="K16" s="29" t="s">
        <v>1086</v>
      </c>
    </row>
    <row r="17" spans="1:11" s="26" customFormat="1" ht="102" x14ac:dyDescent="0.3">
      <c r="B17" s="17"/>
      <c r="C17" s="17"/>
      <c r="D17" s="51" t="s">
        <v>30</v>
      </c>
      <c r="E17" s="50" t="s">
        <v>811</v>
      </c>
      <c r="F17" s="17" t="s">
        <v>1043</v>
      </c>
      <c r="G17" s="80">
        <v>0</v>
      </c>
      <c r="H17" s="82"/>
      <c r="K17" s="29" t="s">
        <v>1086</v>
      </c>
    </row>
    <row r="18" spans="1:11" s="26" customFormat="1" ht="61.2" x14ac:dyDescent="0.3">
      <c r="B18" s="17"/>
      <c r="C18" s="17"/>
      <c r="D18" s="50" t="s">
        <v>31</v>
      </c>
      <c r="E18" s="50" t="s">
        <v>954</v>
      </c>
      <c r="F18" s="17" t="s">
        <v>1039</v>
      </c>
      <c r="G18" s="80">
        <v>0</v>
      </c>
      <c r="H18" s="82"/>
      <c r="K18" s="29" t="s">
        <v>1086</v>
      </c>
    </row>
    <row r="19" spans="1:11" s="26" customFormat="1" ht="81.599999999999994" x14ac:dyDescent="0.3">
      <c r="B19" s="17"/>
      <c r="C19" s="17"/>
      <c r="D19" s="50" t="s">
        <v>32</v>
      </c>
      <c r="E19" s="50" t="s">
        <v>955</v>
      </c>
      <c r="F19" s="17" t="s">
        <v>1038</v>
      </c>
      <c r="G19" s="80">
        <v>0</v>
      </c>
      <c r="H19" s="82"/>
      <c r="K19" s="29" t="s">
        <v>1086</v>
      </c>
    </row>
    <row r="20" spans="1:11" s="26" customFormat="1" ht="102" hidden="1" customHeight="1" x14ac:dyDescent="0.3">
      <c r="A20" s="61"/>
      <c r="B20" s="143" t="s">
        <v>33</v>
      </c>
      <c r="C20" s="143" t="s">
        <v>34</v>
      </c>
      <c r="D20" s="50" t="s">
        <v>35</v>
      </c>
      <c r="E20" s="50" t="s">
        <v>812</v>
      </c>
      <c r="F20" s="17" t="s">
        <v>1040</v>
      </c>
      <c r="G20" s="7"/>
      <c r="H20" s="2"/>
      <c r="K20" s="29" t="s">
        <v>1087</v>
      </c>
    </row>
    <row r="21" spans="1:11" s="26" customFormat="1" ht="122.4" hidden="1" customHeight="1" x14ac:dyDescent="0.3">
      <c r="A21" s="61"/>
      <c r="B21" s="143"/>
      <c r="C21" s="143"/>
      <c r="D21" s="50" t="s">
        <v>36</v>
      </c>
      <c r="E21" s="50" t="s">
        <v>37</v>
      </c>
      <c r="F21" s="17" t="s">
        <v>1039</v>
      </c>
      <c r="G21" s="7"/>
      <c r="H21" s="2"/>
      <c r="K21" s="29" t="s">
        <v>1087</v>
      </c>
    </row>
    <row r="22" spans="1:11" s="26" customFormat="1" ht="102" hidden="1" customHeight="1" x14ac:dyDescent="0.3">
      <c r="A22" s="61"/>
      <c r="B22" s="143"/>
      <c r="C22" s="143"/>
      <c r="D22" s="50" t="s">
        <v>38</v>
      </c>
      <c r="E22" s="50" t="s">
        <v>813</v>
      </c>
      <c r="F22" s="17" t="s">
        <v>1039</v>
      </c>
      <c r="G22" s="7"/>
      <c r="H22" s="2"/>
      <c r="K22" s="29" t="s">
        <v>1087</v>
      </c>
    </row>
    <row r="23" spans="1:11" s="26" customFormat="1" ht="102" hidden="1" customHeight="1" x14ac:dyDescent="0.3">
      <c r="A23" s="61"/>
      <c r="B23" s="143"/>
      <c r="C23" s="143"/>
      <c r="D23" s="50" t="s">
        <v>39</v>
      </c>
      <c r="E23" s="50" t="s">
        <v>814</v>
      </c>
      <c r="F23" s="17" t="s">
        <v>1038</v>
      </c>
      <c r="G23" s="7"/>
      <c r="H23" s="17"/>
      <c r="K23" s="29" t="s">
        <v>1087</v>
      </c>
    </row>
    <row r="24" spans="1:11" s="26" customFormat="1" ht="102" x14ac:dyDescent="0.3">
      <c r="B24" s="28" t="s">
        <v>33</v>
      </c>
      <c r="C24" s="28" t="s">
        <v>34</v>
      </c>
      <c r="D24" s="50" t="s">
        <v>40</v>
      </c>
      <c r="E24" s="50" t="s">
        <v>953</v>
      </c>
      <c r="F24" s="17" t="s">
        <v>1044</v>
      </c>
      <c r="G24" s="80">
        <v>0</v>
      </c>
      <c r="H24" s="82"/>
      <c r="K24" s="29" t="s">
        <v>1086</v>
      </c>
    </row>
    <row r="25" spans="1:11" s="26" customFormat="1" ht="102" x14ac:dyDescent="0.3">
      <c r="B25" s="28" t="s">
        <v>41</v>
      </c>
      <c r="C25" s="32" t="s">
        <v>42</v>
      </c>
      <c r="D25" s="50" t="s">
        <v>43</v>
      </c>
      <c r="E25" s="50" t="s">
        <v>44</v>
      </c>
      <c r="F25" s="17" t="s">
        <v>1045</v>
      </c>
      <c r="G25" s="80">
        <v>0</v>
      </c>
      <c r="H25" s="82"/>
      <c r="K25" s="29" t="s">
        <v>1086</v>
      </c>
    </row>
    <row r="26" spans="1:11" s="26" customFormat="1" ht="102" x14ac:dyDescent="0.3">
      <c r="B26" s="17"/>
      <c r="C26" s="17"/>
      <c r="D26" s="50" t="s">
        <v>45</v>
      </c>
      <c r="E26" s="50" t="s">
        <v>815</v>
      </c>
      <c r="F26" s="17" t="s">
        <v>1041</v>
      </c>
      <c r="G26" s="80">
        <v>0</v>
      </c>
      <c r="H26" s="82"/>
      <c r="K26" s="29" t="s">
        <v>1086</v>
      </c>
    </row>
    <row r="27" spans="1:11" s="26" customFormat="1" ht="102" x14ac:dyDescent="0.3">
      <c r="B27" s="17"/>
      <c r="C27" s="17"/>
      <c r="D27" s="50" t="s">
        <v>46</v>
      </c>
      <c r="E27" s="50" t="s">
        <v>951</v>
      </c>
      <c r="F27" s="17" t="s">
        <v>1043</v>
      </c>
      <c r="G27" s="80">
        <v>0</v>
      </c>
      <c r="H27" s="82"/>
      <c r="K27" s="29" t="s">
        <v>1086</v>
      </c>
    </row>
    <row r="28" spans="1:11" s="26" customFormat="1" ht="81.599999999999994" x14ac:dyDescent="0.3">
      <c r="B28" s="17"/>
      <c r="C28" s="17"/>
      <c r="D28" s="50" t="s">
        <v>47</v>
      </c>
      <c r="E28" s="50" t="s">
        <v>48</v>
      </c>
      <c r="F28" s="17" t="s">
        <v>1043</v>
      </c>
      <c r="G28" s="80">
        <v>0</v>
      </c>
      <c r="H28" s="82"/>
      <c r="K28" s="29" t="s">
        <v>1086</v>
      </c>
    </row>
    <row r="29" spans="1:11" s="26" customFormat="1" ht="103.05" customHeight="1" x14ac:dyDescent="0.3">
      <c r="B29" s="17"/>
      <c r="C29" s="17"/>
      <c r="D29" s="50" t="s">
        <v>49</v>
      </c>
      <c r="E29" s="50" t="s">
        <v>952</v>
      </c>
      <c r="F29" s="17" t="s">
        <v>1039</v>
      </c>
      <c r="G29" s="80">
        <v>0</v>
      </c>
      <c r="H29" s="82"/>
      <c r="K29" s="29" t="s">
        <v>1086</v>
      </c>
    </row>
    <row r="30" spans="1:11" s="26" customFormat="1" ht="63" customHeight="1" x14ac:dyDescent="0.3">
      <c r="B30" s="225" t="s">
        <v>803</v>
      </c>
      <c r="C30" s="226"/>
      <c r="D30" s="226"/>
      <c r="E30" s="226"/>
      <c r="F30" s="226"/>
      <c r="G30" s="226"/>
      <c r="H30" s="227"/>
      <c r="I30" s="27">
        <f>SUM(G31:G55)</f>
        <v>0</v>
      </c>
      <c r="J30" s="26">
        <f>COUNT(G31:G55)*2</f>
        <v>36</v>
      </c>
      <c r="K30" s="29"/>
    </row>
    <row r="31" spans="1:11" s="26" customFormat="1" ht="102" x14ac:dyDescent="0.3">
      <c r="B31" s="28" t="s">
        <v>50</v>
      </c>
      <c r="C31" s="28" t="s">
        <v>51</v>
      </c>
      <c r="D31" s="50" t="s">
        <v>52</v>
      </c>
      <c r="E31" s="50" t="s">
        <v>816</v>
      </c>
      <c r="F31" s="17" t="s">
        <v>1045</v>
      </c>
      <c r="G31" s="80">
        <v>0</v>
      </c>
      <c r="H31" s="82"/>
      <c r="K31" s="29" t="s">
        <v>1086</v>
      </c>
    </row>
    <row r="32" spans="1:11" s="26" customFormat="1" ht="85.95" customHeight="1" x14ac:dyDescent="0.3">
      <c r="B32" s="17"/>
      <c r="C32" s="17"/>
      <c r="D32" s="50" t="s">
        <v>54</v>
      </c>
      <c r="E32" s="50" t="s">
        <v>949</v>
      </c>
      <c r="F32" s="17" t="s">
        <v>1043</v>
      </c>
      <c r="G32" s="80">
        <v>0</v>
      </c>
      <c r="H32" s="82"/>
      <c r="K32" s="29" t="s">
        <v>1086</v>
      </c>
    </row>
    <row r="33" spans="1:11" s="26" customFormat="1" ht="85.95" customHeight="1" x14ac:dyDescent="0.3">
      <c r="B33" s="17"/>
      <c r="C33" s="17"/>
      <c r="D33" s="50" t="s">
        <v>53</v>
      </c>
      <c r="E33" s="50" t="s">
        <v>950</v>
      </c>
      <c r="F33" s="17" t="s">
        <v>1041</v>
      </c>
      <c r="G33" s="80">
        <v>0</v>
      </c>
      <c r="H33" s="82"/>
      <c r="K33" s="29" t="s">
        <v>1086</v>
      </c>
    </row>
    <row r="34" spans="1:11" s="26" customFormat="1" ht="61.2" x14ac:dyDescent="0.3">
      <c r="B34" s="17"/>
      <c r="C34" s="17"/>
      <c r="D34" s="50" t="s">
        <v>55</v>
      </c>
      <c r="E34" s="50" t="s">
        <v>56</v>
      </c>
      <c r="F34" s="17" t="s">
        <v>1039</v>
      </c>
      <c r="G34" s="80">
        <v>0</v>
      </c>
      <c r="H34" s="82"/>
      <c r="K34" s="29" t="s">
        <v>1086</v>
      </c>
    </row>
    <row r="35" spans="1:11" s="26" customFormat="1" ht="61.2" x14ac:dyDescent="0.3">
      <c r="B35" s="17"/>
      <c r="C35" s="17"/>
      <c r="D35" s="50" t="s">
        <v>57</v>
      </c>
      <c r="E35" s="50" t="s">
        <v>58</v>
      </c>
      <c r="F35" s="17" t="s">
        <v>1043</v>
      </c>
      <c r="G35" s="80">
        <v>0</v>
      </c>
      <c r="H35" s="82"/>
      <c r="K35" s="29" t="s">
        <v>1086</v>
      </c>
    </row>
    <row r="36" spans="1:11" s="26" customFormat="1" ht="61.2" x14ac:dyDescent="0.3">
      <c r="B36" s="28" t="s">
        <v>59</v>
      </c>
      <c r="C36" s="28" t="s">
        <v>60</v>
      </c>
      <c r="D36" s="50" t="s">
        <v>61</v>
      </c>
      <c r="E36" s="50" t="s">
        <v>817</v>
      </c>
      <c r="F36" s="17" t="s">
        <v>1045</v>
      </c>
      <c r="G36" s="80">
        <v>0</v>
      </c>
      <c r="H36" s="82"/>
      <c r="K36" s="29" t="s">
        <v>1086</v>
      </c>
    </row>
    <row r="37" spans="1:11" s="26" customFormat="1" ht="61.2" x14ac:dyDescent="0.3">
      <c r="B37" s="31"/>
      <c r="C37" s="31"/>
      <c r="D37" s="50" t="s">
        <v>62</v>
      </c>
      <c r="E37" s="50" t="s">
        <v>63</v>
      </c>
      <c r="F37" s="17" t="s">
        <v>1039</v>
      </c>
      <c r="G37" s="80">
        <v>0</v>
      </c>
      <c r="H37" s="82"/>
      <c r="K37" s="29" t="s">
        <v>1086</v>
      </c>
    </row>
    <row r="38" spans="1:11" s="26" customFormat="1" ht="78" customHeight="1" x14ac:dyDescent="0.3">
      <c r="B38" s="17"/>
      <c r="C38" s="17"/>
      <c r="D38" s="50" t="s">
        <v>64</v>
      </c>
      <c r="E38" s="50" t="s">
        <v>65</v>
      </c>
      <c r="F38" s="17" t="s">
        <v>1043</v>
      </c>
      <c r="G38" s="80">
        <v>0</v>
      </c>
      <c r="H38" s="82"/>
      <c r="K38" s="29" t="s">
        <v>1086</v>
      </c>
    </row>
    <row r="39" spans="1:11" s="26" customFormat="1" ht="61.2" x14ac:dyDescent="0.3">
      <c r="B39" s="17"/>
      <c r="C39" s="17"/>
      <c r="D39" s="50" t="s">
        <v>66</v>
      </c>
      <c r="E39" s="50" t="s">
        <v>67</v>
      </c>
      <c r="F39" s="17" t="s">
        <v>1038</v>
      </c>
      <c r="G39" s="80">
        <v>0</v>
      </c>
      <c r="H39" s="82"/>
      <c r="K39" s="29" t="s">
        <v>1086</v>
      </c>
    </row>
    <row r="40" spans="1:11" s="26" customFormat="1" ht="60" customHeight="1" x14ac:dyDescent="0.3">
      <c r="B40" s="17"/>
      <c r="C40" s="17"/>
      <c r="D40" s="50" t="s">
        <v>68</v>
      </c>
      <c r="E40" s="50" t="s">
        <v>948</v>
      </c>
      <c r="F40" s="17" t="s">
        <v>1041</v>
      </c>
      <c r="G40" s="80">
        <v>0</v>
      </c>
      <c r="H40" s="82"/>
      <c r="K40" s="29" t="s">
        <v>1086</v>
      </c>
    </row>
    <row r="41" spans="1:11" s="26" customFormat="1" ht="108" customHeight="1" x14ac:dyDescent="0.3">
      <c r="B41" s="28" t="s">
        <v>69</v>
      </c>
      <c r="C41" s="28" t="s">
        <v>70</v>
      </c>
      <c r="D41" s="50" t="s">
        <v>71</v>
      </c>
      <c r="E41" s="50" t="s">
        <v>72</v>
      </c>
      <c r="F41" s="17" t="s">
        <v>1038</v>
      </c>
      <c r="G41" s="80">
        <v>0</v>
      </c>
      <c r="H41" s="82"/>
      <c r="K41" s="29" t="s">
        <v>1086</v>
      </c>
    </row>
    <row r="42" spans="1:11" s="26" customFormat="1" ht="81.599999999999994" x14ac:dyDescent="0.3">
      <c r="B42" s="17"/>
      <c r="C42" s="17"/>
      <c r="D42" s="50" t="s">
        <v>73</v>
      </c>
      <c r="E42" s="50" t="s">
        <v>818</v>
      </c>
      <c r="F42" s="17" t="s">
        <v>1043</v>
      </c>
      <c r="G42" s="80">
        <v>0</v>
      </c>
      <c r="H42" s="82"/>
      <c r="K42" s="29" t="s">
        <v>1086</v>
      </c>
    </row>
    <row r="43" spans="1:11" s="26" customFormat="1" ht="102" x14ac:dyDescent="0.3">
      <c r="B43" s="17"/>
      <c r="C43" s="17"/>
      <c r="D43" s="50" t="s">
        <v>74</v>
      </c>
      <c r="E43" s="50" t="s">
        <v>819</v>
      </c>
      <c r="F43" s="17" t="s">
        <v>1043</v>
      </c>
      <c r="G43" s="80">
        <v>0</v>
      </c>
      <c r="H43" s="82"/>
      <c r="K43" s="29" t="s">
        <v>1086</v>
      </c>
    </row>
    <row r="44" spans="1:11" s="26" customFormat="1" ht="81.599999999999994" x14ac:dyDescent="0.3">
      <c r="B44" s="17"/>
      <c r="C44" s="17"/>
      <c r="D44" s="50" t="s">
        <v>75</v>
      </c>
      <c r="E44" s="50" t="s">
        <v>820</v>
      </c>
      <c r="F44" s="17" t="s">
        <v>1043</v>
      </c>
      <c r="G44" s="80">
        <v>0</v>
      </c>
      <c r="H44" s="82"/>
      <c r="K44" s="29" t="s">
        <v>1086</v>
      </c>
    </row>
    <row r="45" spans="1:11" s="26" customFormat="1" ht="81.599999999999994" x14ac:dyDescent="0.3">
      <c r="B45" s="17"/>
      <c r="C45" s="17"/>
      <c r="D45" s="50" t="s">
        <v>76</v>
      </c>
      <c r="E45" s="50" t="s">
        <v>77</v>
      </c>
      <c r="F45" s="17" t="s">
        <v>1043</v>
      </c>
      <c r="G45" s="80">
        <v>0</v>
      </c>
      <c r="H45" s="82"/>
      <c r="K45" s="29" t="s">
        <v>1087</v>
      </c>
    </row>
    <row r="46" spans="1:11" s="26" customFormat="1" ht="61.2" hidden="1" customHeight="1" x14ac:dyDescent="0.3">
      <c r="A46" s="61"/>
      <c r="B46" s="143" t="s">
        <v>78</v>
      </c>
      <c r="C46" s="143" t="s">
        <v>79</v>
      </c>
      <c r="D46" s="50" t="s">
        <v>80</v>
      </c>
      <c r="E46" s="50" t="s">
        <v>81</v>
      </c>
      <c r="F46" s="17" t="s">
        <v>1041</v>
      </c>
      <c r="G46" s="7"/>
      <c r="H46" s="17"/>
      <c r="K46" s="29" t="s">
        <v>1087</v>
      </c>
    </row>
    <row r="47" spans="1:11" s="26" customFormat="1" ht="61.2" hidden="1" customHeight="1" x14ac:dyDescent="0.3">
      <c r="A47" s="61"/>
      <c r="B47" s="143"/>
      <c r="C47" s="143"/>
      <c r="D47" s="50" t="s">
        <v>82</v>
      </c>
      <c r="E47" s="50" t="s">
        <v>83</v>
      </c>
      <c r="F47" s="17" t="s">
        <v>1041</v>
      </c>
      <c r="G47" s="7"/>
      <c r="H47" s="17"/>
      <c r="K47" s="29" t="s">
        <v>1087</v>
      </c>
    </row>
    <row r="48" spans="1:11" s="26" customFormat="1" ht="81.599999999999994" hidden="1" customHeight="1" x14ac:dyDescent="0.3">
      <c r="A48" s="61"/>
      <c r="B48" s="143"/>
      <c r="C48" s="143"/>
      <c r="D48" s="50" t="s">
        <v>84</v>
      </c>
      <c r="E48" s="50" t="s">
        <v>85</v>
      </c>
      <c r="F48" s="17" t="s">
        <v>1046</v>
      </c>
      <c r="G48" s="7"/>
      <c r="H48" s="17"/>
      <c r="K48" s="29" t="s">
        <v>1087</v>
      </c>
    </row>
    <row r="49" spans="1:13" s="26" customFormat="1" ht="81.599999999999994" hidden="1" customHeight="1" x14ac:dyDescent="0.3">
      <c r="A49" s="61"/>
      <c r="B49" s="143"/>
      <c r="C49" s="143"/>
      <c r="D49" s="50" t="s">
        <v>86</v>
      </c>
      <c r="E49" s="50" t="s">
        <v>821</v>
      </c>
      <c r="F49" s="17" t="s">
        <v>1041</v>
      </c>
      <c r="G49" s="7"/>
      <c r="H49" s="17"/>
      <c r="K49" s="29" t="s">
        <v>1087</v>
      </c>
    </row>
    <row r="50" spans="1:13" s="26" customFormat="1" ht="55.05" hidden="1" customHeight="1" x14ac:dyDescent="0.3">
      <c r="A50" s="61"/>
      <c r="B50" s="143"/>
      <c r="C50" s="143"/>
      <c r="D50" s="50" t="s">
        <v>87</v>
      </c>
      <c r="E50" s="50" t="s">
        <v>88</v>
      </c>
      <c r="F50" s="17" t="s">
        <v>1041</v>
      </c>
      <c r="G50" s="7"/>
      <c r="H50" s="17"/>
      <c r="K50" s="29" t="s">
        <v>1087</v>
      </c>
    </row>
    <row r="51" spans="1:13" s="26" customFormat="1" ht="61.2" x14ac:dyDescent="0.3">
      <c r="B51" s="28" t="s">
        <v>89</v>
      </c>
      <c r="C51" s="28" t="s">
        <v>90</v>
      </c>
      <c r="D51" s="50" t="s">
        <v>91</v>
      </c>
      <c r="E51" s="50" t="s">
        <v>822</v>
      </c>
      <c r="F51" s="17" t="s">
        <v>1039</v>
      </c>
      <c r="G51" s="80">
        <v>0</v>
      </c>
      <c r="H51" s="82"/>
      <c r="K51" s="29" t="s">
        <v>1086</v>
      </c>
    </row>
    <row r="52" spans="1:13" s="26" customFormat="1" ht="81.599999999999994" hidden="1" customHeight="1" x14ac:dyDescent="0.3">
      <c r="A52" s="61"/>
      <c r="B52" s="143"/>
      <c r="C52" s="143"/>
      <c r="D52" s="50" t="s">
        <v>92</v>
      </c>
      <c r="E52" s="50" t="s">
        <v>823</v>
      </c>
      <c r="F52" s="17" t="s">
        <v>1047</v>
      </c>
      <c r="G52" s="7"/>
      <c r="H52" s="17"/>
      <c r="K52" s="29" t="s">
        <v>1087</v>
      </c>
    </row>
    <row r="53" spans="1:13" s="26" customFormat="1" ht="61.2" hidden="1" customHeight="1" x14ac:dyDescent="0.3">
      <c r="A53" s="61"/>
      <c r="B53" s="143"/>
      <c r="C53" s="143"/>
      <c r="D53" s="50" t="s">
        <v>93</v>
      </c>
      <c r="E53" s="50" t="s">
        <v>947</v>
      </c>
      <c r="F53" s="17" t="s">
        <v>1048</v>
      </c>
      <c r="G53" s="7"/>
      <c r="H53" s="17"/>
      <c r="K53" s="29" t="s">
        <v>1087</v>
      </c>
    </row>
    <row r="54" spans="1:13" s="26" customFormat="1" ht="81.599999999999994" x14ac:dyDescent="0.3">
      <c r="B54" s="17"/>
      <c r="C54" s="17"/>
      <c r="D54" s="50" t="s">
        <v>94</v>
      </c>
      <c r="E54" s="50" t="s">
        <v>824</v>
      </c>
      <c r="F54" s="17" t="s">
        <v>1043</v>
      </c>
      <c r="G54" s="80">
        <v>0</v>
      </c>
      <c r="H54" s="82"/>
      <c r="K54" s="29" t="s">
        <v>1086</v>
      </c>
    </row>
    <row r="55" spans="1:13" s="26" customFormat="1" ht="115.05" customHeight="1" x14ac:dyDescent="0.3">
      <c r="B55" s="17"/>
      <c r="C55" s="17"/>
      <c r="D55" s="50" t="s">
        <v>95</v>
      </c>
      <c r="E55" s="50" t="s">
        <v>96</v>
      </c>
      <c r="F55" s="17" t="s">
        <v>1039</v>
      </c>
      <c r="G55" s="80">
        <v>0</v>
      </c>
      <c r="H55" s="82"/>
      <c r="K55" s="29" t="s">
        <v>1086</v>
      </c>
    </row>
    <row r="56" spans="1:13" s="26" customFormat="1" ht="64.95" customHeight="1" x14ac:dyDescent="0.3">
      <c r="B56" s="225" t="s">
        <v>97</v>
      </c>
      <c r="C56" s="226"/>
      <c r="D56" s="226"/>
      <c r="E56" s="226"/>
      <c r="F56" s="226"/>
      <c r="G56" s="226"/>
      <c r="H56" s="227"/>
      <c r="I56" s="27">
        <f>SUM(G57:G81)</f>
        <v>0</v>
      </c>
      <c r="J56" s="27">
        <f>COUNT(G57:G81)*2</f>
        <v>12</v>
      </c>
      <c r="K56" s="29"/>
    </row>
    <row r="57" spans="1:13" s="26" customFormat="1" ht="55.2" hidden="1" customHeight="1" x14ac:dyDescent="0.3">
      <c r="A57" s="61"/>
      <c r="B57" s="143" t="s">
        <v>98</v>
      </c>
      <c r="C57" s="143" t="s">
        <v>99</v>
      </c>
      <c r="D57" s="50" t="s">
        <v>100</v>
      </c>
      <c r="E57" s="50" t="s">
        <v>945</v>
      </c>
      <c r="F57" s="17" t="s">
        <v>1049</v>
      </c>
      <c r="G57" s="80"/>
      <c r="H57" s="17"/>
      <c r="K57" s="29" t="s">
        <v>1087</v>
      </c>
    </row>
    <row r="58" spans="1:13" s="33" customFormat="1" ht="51" hidden="1" customHeight="1" x14ac:dyDescent="0.3">
      <c r="A58" s="61"/>
      <c r="B58" s="143"/>
      <c r="C58" s="143"/>
      <c r="D58" s="50" t="s">
        <v>101</v>
      </c>
      <c r="E58" s="50" t="s">
        <v>946</v>
      </c>
      <c r="F58" s="17" t="s">
        <v>1044</v>
      </c>
      <c r="G58" s="80"/>
      <c r="H58" s="31"/>
      <c r="K58" s="29" t="s">
        <v>1087</v>
      </c>
      <c r="L58" s="26"/>
      <c r="M58" s="26"/>
    </row>
    <row r="59" spans="1:13" s="33" customFormat="1" ht="94.95" customHeight="1" x14ac:dyDescent="0.3">
      <c r="A59" s="26"/>
      <c r="B59" s="28" t="s">
        <v>98</v>
      </c>
      <c r="C59" s="28" t="s">
        <v>99</v>
      </c>
      <c r="D59" s="50" t="s">
        <v>825</v>
      </c>
      <c r="E59" s="50" t="s">
        <v>826</v>
      </c>
      <c r="F59" s="17" t="s">
        <v>1050</v>
      </c>
      <c r="G59" s="80">
        <v>0</v>
      </c>
      <c r="H59" s="83"/>
      <c r="K59" s="29" t="s">
        <v>1086</v>
      </c>
      <c r="L59" s="26"/>
      <c r="M59" s="26"/>
    </row>
    <row r="60" spans="1:13" s="26" customFormat="1" ht="40.799999999999997" x14ac:dyDescent="0.3">
      <c r="B60" s="17"/>
      <c r="C60" s="17"/>
      <c r="D60" s="50" t="s">
        <v>102</v>
      </c>
      <c r="E60" s="50" t="s">
        <v>103</v>
      </c>
      <c r="F60" s="17" t="s">
        <v>1050</v>
      </c>
      <c r="G60" s="80">
        <v>0</v>
      </c>
      <c r="H60" s="82"/>
      <c r="K60" s="29" t="s">
        <v>1086</v>
      </c>
    </row>
    <row r="61" spans="1:13" s="26" customFormat="1" ht="81.599999999999994" hidden="1" customHeight="1" x14ac:dyDescent="0.3">
      <c r="A61" s="61"/>
      <c r="B61" s="143"/>
      <c r="C61" s="143"/>
      <c r="D61" s="50" t="s">
        <v>104</v>
      </c>
      <c r="E61" s="50" t="s">
        <v>105</v>
      </c>
      <c r="F61" s="17" t="s">
        <v>1039</v>
      </c>
      <c r="G61" s="80"/>
      <c r="H61" s="17"/>
      <c r="K61" s="29" t="s">
        <v>1087</v>
      </c>
    </row>
    <row r="62" spans="1:13" s="26" customFormat="1" ht="81.599999999999994" hidden="1" customHeight="1" x14ac:dyDescent="0.3">
      <c r="A62" s="61"/>
      <c r="B62" s="143" t="s">
        <v>106</v>
      </c>
      <c r="C62" s="143" t="s">
        <v>107</v>
      </c>
      <c r="D62" s="50" t="s">
        <v>108</v>
      </c>
      <c r="E62" s="50" t="s">
        <v>944</v>
      </c>
      <c r="F62" s="17" t="s">
        <v>1051</v>
      </c>
      <c r="G62" s="80"/>
      <c r="H62" s="17"/>
      <c r="K62" s="29" t="s">
        <v>1087</v>
      </c>
    </row>
    <row r="63" spans="1:13" s="26" customFormat="1" ht="81.599999999999994" hidden="1" customHeight="1" x14ac:dyDescent="0.3">
      <c r="A63" s="61"/>
      <c r="B63" s="143"/>
      <c r="C63" s="143"/>
      <c r="D63" s="50" t="s">
        <v>101</v>
      </c>
      <c r="E63" s="50" t="s">
        <v>109</v>
      </c>
      <c r="F63" s="17" t="s">
        <v>1044</v>
      </c>
      <c r="G63" s="80"/>
      <c r="H63" s="17"/>
      <c r="K63" s="29" t="s">
        <v>1087</v>
      </c>
    </row>
    <row r="64" spans="1:13" s="26" customFormat="1" ht="61.2" hidden="1" customHeight="1" x14ac:dyDescent="0.3">
      <c r="A64" s="61"/>
      <c r="B64" s="143"/>
      <c r="C64" s="143"/>
      <c r="D64" s="50" t="s">
        <v>110</v>
      </c>
      <c r="E64" s="50" t="s">
        <v>111</v>
      </c>
      <c r="F64" s="17" t="s">
        <v>1044</v>
      </c>
      <c r="G64" s="80"/>
      <c r="H64" s="17"/>
      <c r="K64" s="29" t="s">
        <v>1087</v>
      </c>
    </row>
    <row r="65" spans="1:11" s="26" customFormat="1" ht="61.2" hidden="1" customHeight="1" x14ac:dyDescent="0.3">
      <c r="A65" s="61"/>
      <c r="B65" s="143"/>
      <c r="C65" s="143"/>
      <c r="D65" s="50" t="s">
        <v>112</v>
      </c>
      <c r="E65" s="50" t="s">
        <v>113</v>
      </c>
      <c r="F65" s="17" t="s">
        <v>1039</v>
      </c>
      <c r="G65" s="80"/>
      <c r="H65" s="17"/>
      <c r="K65" s="29" t="s">
        <v>1087</v>
      </c>
    </row>
    <row r="66" spans="1:11" s="26" customFormat="1" ht="61.2" hidden="1" customHeight="1" x14ac:dyDescent="0.3">
      <c r="A66" s="61"/>
      <c r="B66" s="143"/>
      <c r="C66" s="143"/>
      <c r="D66" s="50" t="s">
        <v>114</v>
      </c>
      <c r="E66" s="50" t="s">
        <v>115</v>
      </c>
      <c r="F66" s="17" t="s">
        <v>1039</v>
      </c>
      <c r="G66" s="80"/>
      <c r="H66" s="17"/>
      <c r="K66" s="29" t="s">
        <v>1087</v>
      </c>
    </row>
    <row r="67" spans="1:11" s="26" customFormat="1" ht="81.599999999999994" hidden="1" customHeight="1" x14ac:dyDescent="0.3">
      <c r="A67" s="61"/>
      <c r="B67" s="143" t="s">
        <v>116</v>
      </c>
      <c r="C67" s="143" t="s">
        <v>117</v>
      </c>
      <c r="D67" s="50" t="s">
        <v>118</v>
      </c>
      <c r="E67" s="50" t="s">
        <v>119</v>
      </c>
      <c r="F67" s="17" t="s">
        <v>1038</v>
      </c>
      <c r="G67" s="80"/>
      <c r="H67" s="17"/>
      <c r="K67" s="29" t="s">
        <v>1087</v>
      </c>
    </row>
    <row r="68" spans="1:11" s="26" customFormat="1" ht="81.599999999999994" hidden="1" customHeight="1" x14ac:dyDescent="0.3">
      <c r="A68" s="61"/>
      <c r="B68" s="143"/>
      <c r="C68" s="143"/>
      <c r="D68" s="50" t="s">
        <v>120</v>
      </c>
      <c r="E68" s="50" t="s">
        <v>121</v>
      </c>
      <c r="F68" s="17" t="s">
        <v>1044</v>
      </c>
      <c r="G68" s="80"/>
      <c r="H68" s="17"/>
      <c r="K68" s="29" t="s">
        <v>1087</v>
      </c>
    </row>
    <row r="69" spans="1:11" s="26" customFormat="1" ht="88.5" hidden="1" customHeight="1" x14ac:dyDescent="0.3">
      <c r="A69" s="61"/>
      <c r="B69" s="143"/>
      <c r="C69" s="143"/>
      <c r="D69" s="50" t="s">
        <v>122</v>
      </c>
      <c r="E69" s="50" t="s">
        <v>123</v>
      </c>
      <c r="F69" s="17" t="s">
        <v>1039</v>
      </c>
      <c r="G69" s="80"/>
      <c r="H69" s="17"/>
      <c r="K69" s="29" t="s">
        <v>1087</v>
      </c>
    </row>
    <row r="70" spans="1:11" s="26" customFormat="1" ht="61.2" hidden="1" customHeight="1" x14ac:dyDescent="0.3">
      <c r="A70" s="61"/>
      <c r="B70" s="143"/>
      <c r="C70" s="143"/>
      <c r="D70" s="50" t="s">
        <v>124</v>
      </c>
      <c r="E70" s="50" t="s">
        <v>125</v>
      </c>
      <c r="F70" s="17" t="s">
        <v>1039</v>
      </c>
      <c r="G70" s="80"/>
      <c r="H70" s="17"/>
      <c r="K70" s="29" t="s">
        <v>1087</v>
      </c>
    </row>
    <row r="71" spans="1:11" s="26" customFormat="1" ht="61.2" hidden="1" customHeight="1" x14ac:dyDescent="0.3">
      <c r="A71" s="61"/>
      <c r="B71" s="143"/>
      <c r="C71" s="143"/>
      <c r="D71" s="50" t="s">
        <v>126</v>
      </c>
      <c r="E71" s="50" t="s">
        <v>127</v>
      </c>
      <c r="F71" s="17" t="s">
        <v>1039</v>
      </c>
      <c r="G71" s="80"/>
      <c r="H71" s="17"/>
      <c r="K71" s="29" t="s">
        <v>1087</v>
      </c>
    </row>
    <row r="72" spans="1:11" s="26" customFormat="1" ht="102" x14ac:dyDescent="0.3">
      <c r="B72" s="28" t="s">
        <v>128</v>
      </c>
      <c r="C72" s="28" t="s">
        <v>129</v>
      </c>
      <c r="D72" s="50" t="s">
        <v>130</v>
      </c>
      <c r="E72" s="50" t="s">
        <v>131</v>
      </c>
      <c r="F72" s="17" t="s">
        <v>1039</v>
      </c>
      <c r="G72" s="80">
        <v>0</v>
      </c>
      <c r="H72" s="82"/>
      <c r="K72" s="29" t="s">
        <v>1086</v>
      </c>
    </row>
    <row r="73" spans="1:11" s="26" customFormat="1" ht="61.2" x14ac:dyDescent="0.3">
      <c r="B73" s="17"/>
      <c r="C73" s="17"/>
      <c r="D73" s="50" t="s">
        <v>132</v>
      </c>
      <c r="E73" s="50" t="s">
        <v>827</v>
      </c>
      <c r="F73" s="17" t="s">
        <v>1042</v>
      </c>
      <c r="G73" s="80">
        <v>0</v>
      </c>
      <c r="H73" s="82"/>
      <c r="K73" s="29" t="s">
        <v>1086</v>
      </c>
    </row>
    <row r="74" spans="1:11" s="26" customFormat="1" ht="61.2" x14ac:dyDescent="0.3">
      <c r="B74" s="17"/>
      <c r="C74" s="17"/>
      <c r="D74" s="50" t="s">
        <v>133</v>
      </c>
      <c r="E74" s="50" t="s">
        <v>134</v>
      </c>
      <c r="F74" s="17" t="s">
        <v>1041</v>
      </c>
      <c r="G74" s="80">
        <v>0</v>
      </c>
      <c r="H74" s="82"/>
      <c r="K74" s="29" t="s">
        <v>1086</v>
      </c>
    </row>
    <row r="75" spans="1:11" s="26" customFormat="1" ht="81.599999999999994" hidden="1" customHeight="1" x14ac:dyDescent="0.3">
      <c r="A75" s="61"/>
      <c r="B75" s="143"/>
      <c r="C75" s="143"/>
      <c r="D75" s="50" t="s">
        <v>135</v>
      </c>
      <c r="E75" s="50" t="s">
        <v>943</v>
      </c>
      <c r="F75" s="17" t="s">
        <v>1041</v>
      </c>
      <c r="G75" s="80"/>
      <c r="H75" s="17"/>
      <c r="K75" s="29" t="s">
        <v>1087</v>
      </c>
    </row>
    <row r="76" spans="1:11" s="26" customFormat="1" ht="102" x14ac:dyDescent="0.3">
      <c r="B76" s="17"/>
      <c r="C76" s="17"/>
      <c r="D76" s="50" t="s">
        <v>136</v>
      </c>
      <c r="E76" s="50" t="s">
        <v>859</v>
      </c>
      <c r="F76" s="17" t="s">
        <v>1038</v>
      </c>
      <c r="G76" s="80">
        <v>0</v>
      </c>
      <c r="H76" s="82"/>
      <c r="K76" s="29" t="s">
        <v>1086</v>
      </c>
    </row>
    <row r="77" spans="1:11" s="26" customFormat="1" ht="61.2" hidden="1" customHeight="1" x14ac:dyDescent="0.3">
      <c r="A77" s="61"/>
      <c r="B77" s="143" t="s">
        <v>137</v>
      </c>
      <c r="C77" s="143" t="s">
        <v>138</v>
      </c>
      <c r="D77" s="50" t="s">
        <v>139</v>
      </c>
      <c r="E77" s="50" t="s">
        <v>1088</v>
      </c>
      <c r="F77" s="17" t="s">
        <v>1038</v>
      </c>
      <c r="G77" s="7"/>
      <c r="H77" s="17"/>
      <c r="K77" s="29" t="s">
        <v>1087</v>
      </c>
    </row>
    <row r="78" spans="1:11" s="26" customFormat="1" ht="40.799999999999997" hidden="1" customHeight="1" x14ac:dyDescent="0.3">
      <c r="A78" s="61"/>
      <c r="B78" s="143"/>
      <c r="C78" s="143"/>
      <c r="D78" s="50" t="s">
        <v>140</v>
      </c>
      <c r="E78" s="50" t="s">
        <v>141</v>
      </c>
      <c r="F78" s="17" t="s">
        <v>1042</v>
      </c>
      <c r="G78" s="7"/>
      <c r="H78" s="17"/>
      <c r="K78" s="29" t="s">
        <v>1087</v>
      </c>
    </row>
    <row r="79" spans="1:11" s="26" customFormat="1" ht="81.599999999999994" hidden="1" customHeight="1" x14ac:dyDescent="0.3">
      <c r="A79" s="61"/>
      <c r="B79" s="143"/>
      <c r="C79" s="143"/>
      <c r="D79" s="50" t="s">
        <v>142</v>
      </c>
      <c r="E79" s="50" t="s">
        <v>143</v>
      </c>
      <c r="F79" s="17" t="s">
        <v>1045</v>
      </c>
      <c r="G79" s="7"/>
      <c r="H79" s="17"/>
      <c r="K79" s="29" t="s">
        <v>1087</v>
      </c>
    </row>
    <row r="80" spans="1:11" s="26" customFormat="1" ht="61.2" hidden="1" customHeight="1" x14ac:dyDescent="0.3">
      <c r="A80" s="61"/>
      <c r="B80" s="143"/>
      <c r="C80" s="143"/>
      <c r="D80" s="50" t="s">
        <v>959</v>
      </c>
      <c r="E80" s="50" t="s">
        <v>960</v>
      </c>
      <c r="F80" s="17" t="s">
        <v>1045</v>
      </c>
      <c r="G80" s="7"/>
      <c r="H80" s="17"/>
      <c r="K80" s="29" t="s">
        <v>1087</v>
      </c>
    </row>
    <row r="81" spans="1:11" s="26" customFormat="1" ht="61.2" hidden="1" customHeight="1" x14ac:dyDescent="0.3">
      <c r="A81" s="61"/>
      <c r="B81" s="143"/>
      <c r="C81" s="143"/>
      <c r="D81" s="50" t="s">
        <v>144</v>
      </c>
      <c r="E81" s="50" t="s">
        <v>145</v>
      </c>
      <c r="F81" s="17" t="s">
        <v>1039</v>
      </c>
      <c r="G81" s="7"/>
      <c r="H81" s="17"/>
      <c r="K81" s="29" t="s">
        <v>1087</v>
      </c>
    </row>
    <row r="82" spans="1:11" s="26" customFormat="1" ht="61.95" customHeight="1" x14ac:dyDescent="0.3">
      <c r="B82" s="225" t="s">
        <v>146</v>
      </c>
      <c r="C82" s="226"/>
      <c r="D82" s="226"/>
      <c r="E82" s="226"/>
      <c r="F82" s="226"/>
      <c r="G82" s="226"/>
      <c r="H82" s="227"/>
      <c r="I82" s="27">
        <f>SUM(G83:G107)</f>
        <v>0</v>
      </c>
      <c r="J82" s="26">
        <f>COUNT(G83:G107)*2</f>
        <v>22</v>
      </c>
      <c r="K82" s="29"/>
    </row>
    <row r="83" spans="1:11" s="26" customFormat="1" ht="81.599999999999994" hidden="1" customHeight="1" x14ac:dyDescent="0.3">
      <c r="A83" s="61"/>
      <c r="B83" s="143" t="s">
        <v>147</v>
      </c>
      <c r="C83" s="143" t="s">
        <v>148</v>
      </c>
      <c r="D83" s="50" t="s">
        <v>149</v>
      </c>
      <c r="E83" s="50" t="s">
        <v>964</v>
      </c>
      <c r="F83" s="17" t="s">
        <v>1039</v>
      </c>
      <c r="G83" s="7"/>
      <c r="H83" s="34"/>
      <c r="K83" s="29" t="s">
        <v>1087</v>
      </c>
    </row>
    <row r="84" spans="1:11" s="26" customFormat="1" ht="102" hidden="1" customHeight="1" x14ac:dyDescent="0.3">
      <c r="A84" s="61"/>
      <c r="B84" s="143"/>
      <c r="C84" s="143"/>
      <c r="D84" s="50" t="s">
        <v>150</v>
      </c>
      <c r="E84" s="50" t="s">
        <v>962</v>
      </c>
      <c r="F84" s="17" t="s">
        <v>1042</v>
      </c>
      <c r="G84" s="7"/>
      <c r="H84" s="34"/>
      <c r="K84" s="29" t="s">
        <v>1087</v>
      </c>
    </row>
    <row r="85" spans="1:11" s="26" customFormat="1" ht="97.05" hidden="1" customHeight="1" x14ac:dyDescent="0.3">
      <c r="A85" s="61"/>
      <c r="B85" s="143"/>
      <c r="C85" s="143"/>
      <c r="D85" s="50" t="s">
        <v>151</v>
      </c>
      <c r="E85" s="50" t="s">
        <v>963</v>
      </c>
      <c r="F85" s="17" t="s">
        <v>1040</v>
      </c>
      <c r="G85" s="7"/>
      <c r="H85" s="34"/>
      <c r="K85" s="29" t="s">
        <v>1087</v>
      </c>
    </row>
    <row r="86" spans="1:11" s="26" customFormat="1" ht="61.2" hidden="1" customHeight="1" x14ac:dyDescent="0.3">
      <c r="A86" s="61"/>
      <c r="B86" s="143"/>
      <c r="C86" s="143"/>
      <c r="D86" s="50" t="s">
        <v>152</v>
      </c>
      <c r="E86" s="50" t="s">
        <v>153</v>
      </c>
      <c r="F86" s="17" t="s">
        <v>1044</v>
      </c>
      <c r="G86" s="7"/>
      <c r="H86" s="34"/>
      <c r="K86" s="29" t="s">
        <v>1087</v>
      </c>
    </row>
    <row r="87" spans="1:11" s="26" customFormat="1" ht="81.599999999999994" x14ac:dyDescent="0.3">
      <c r="B87" s="28" t="s">
        <v>147</v>
      </c>
      <c r="C87" s="28" t="s">
        <v>148</v>
      </c>
      <c r="D87" s="50" t="s">
        <v>154</v>
      </c>
      <c r="E87" s="50" t="s">
        <v>155</v>
      </c>
      <c r="F87" s="17" t="s">
        <v>1041</v>
      </c>
      <c r="G87" s="80">
        <v>0</v>
      </c>
      <c r="H87" s="84"/>
      <c r="K87" s="29" t="s">
        <v>1086</v>
      </c>
    </row>
    <row r="88" spans="1:11" s="26" customFormat="1" ht="81.599999999999994" hidden="1" customHeight="1" x14ac:dyDescent="0.3">
      <c r="A88" s="61"/>
      <c r="B88" s="143" t="s">
        <v>156</v>
      </c>
      <c r="C88" s="143" t="s">
        <v>157</v>
      </c>
      <c r="D88" s="50" t="s">
        <v>158</v>
      </c>
      <c r="E88" s="50" t="s">
        <v>159</v>
      </c>
      <c r="F88" s="17" t="s">
        <v>1039</v>
      </c>
      <c r="G88" s="80"/>
      <c r="H88" s="34"/>
      <c r="K88" s="29" t="s">
        <v>1087</v>
      </c>
    </row>
    <row r="89" spans="1:11" s="26" customFormat="1" ht="102" hidden="1" customHeight="1" x14ac:dyDescent="0.3">
      <c r="A89" s="61"/>
      <c r="B89" s="143"/>
      <c r="C89" s="143"/>
      <c r="D89" s="50" t="s">
        <v>160</v>
      </c>
      <c r="E89" s="50" t="s">
        <v>942</v>
      </c>
      <c r="F89" s="17" t="s">
        <v>1040</v>
      </c>
      <c r="G89" s="80"/>
      <c r="H89" s="34"/>
      <c r="K89" s="29" t="s">
        <v>1087</v>
      </c>
    </row>
    <row r="90" spans="1:11" s="26" customFormat="1" ht="81.599999999999994" hidden="1" customHeight="1" x14ac:dyDescent="0.3">
      <c r="A90" s="61"/>
      <c r="B90" s="143"/>
      <c r="C90" s="143"/>
      <c r="D90" s="50" t="s">
        <v>161</v>
      </c>
      <c r="E90" s="50" t="s">
        <v>162</v>
      </c>
      <c r="F90" s="17" t="s">
        <v>1045</v>
      </c>
      <c r="G90" s="80"/>
      <c r="H90" s="34"/>
      <c r="K90" s="29" t="s">
        <v>1087</v>
      </c>
    </row>
    <row r="91" spans="1:11" s="26" customFormat="1" ht="61.2" hidden="1" customHeight="1" x14ac:dyDescent="0.3">
      <c r="A91" s="61"/>
      <c r="B91" s="143"/>
      <c r="C91" s="143"/>
      <c r="D91" s="50" t="s">
        <v>152</v>
      </c>
      <c r="E91" s="50" t="s">
        <v>163</v>
      </c>
      <c r="F91" s="17" t="s">
        <v>1052</v>
      </c>
      <c r="G91" s="80"/>
      <c r="H91" s="34"/>
      <c r="K91" s="29" t="s">
        <v>1087</v>
      </c>
    </row>
    <row r="92" spans="1:11" s="26" customFormat="1" ht="61.2" hidden="1" customHeight="1" x14ac:dyDescent="0.3">
      <c r="A92" s="61"/>
      <c r="B92" s="143"/>
      <c r="C92" s="143"/>
      <c r="D92" s="50" t="s">
        <v>164</v>
      </c>
      <c r="E92" s="50" t="s">
        <v>965</v>
      </c>
      <c r="F92" s="17" t="s">
        <v>1053</v>
      </c>
      <c r="G92" s="80"/>
      <c r="H92" s="34"/>
      <c r="K92" s="29" t="s">
        <v>1087</v>
      </c>
    </row>
    <row r="93" spans="1:11" s="26" customFormat="1" ht="102" x14ac:dyDescent="0.3">
      <c r="B93" s="28" t="s">
        <v>165</v>
      </c>
      <c r="C93" s="28" t="s">
        <v>166</v>
      </c>
      <c r="D93" s="50" t="s">
        <v>167</v>
      </c>
      <c r="E93" s="50" t="s">
        <v>168</v>
      </c>
      <c r="F93" s="17" t="s">
        <v>1039</v>
      </c>
      <c r="G93" s="80">
        <v>0</v>
      </c>
      <c r="H93" s="82"/>
      <c r="K93" s="29" t="s">
        <v>1086</v>
      </c>
    </row>
    <row r="94" spans="1:11" s="26" customFormat="1" ht="61.2" x14ac:dyDescent="0.3">
      <c r="B94" s="17"/>
      <c r="C94" s="17"/>
      <c r="D94" s="50" t="s">
        <v>169</v>
      </c>
      <c r="E94" s="50" t="s">
        <v>170</v>
      </c>
      <c r="F94" s="17" t="s">
        <v>1039</v>
      </c>
      <c r="G94" s="80">
        <v>0</v>
      </c>
      <c r="H94" s="84"/>
      <c r="K94" s="29" t="s">
        <v>1086</v>
      </c>
    </row>
    <row r="95" spans="1:11" s="26" customFormat="1" ht="61.2" x14ac:dyDescent="0.3">
      <c r="B95" s="17"/>
      <c r="C95" s="17"/>
      <c r="D95" s="50" t="s">
        <v>171</v>
      </c>
      <c r="E95" s="50" t="s">
        <v>172</v>
      </c>
      <c r="F95" s="17" t="s">
        <v>1046</v>
      </c>
      <c r="G95" s="80">
        <v>0</v>
      </c>
      <c r="H95" s="82"/>
      <c r="K95" s="29" t="s">
        <v>1086</v>
      </c>
    </row>
    <row r="96" spans="1:11" s="26" customFormat="1" ht="81.599999999999994" x14ac:dyDescent="0.3">
      <c r="B96" s="17"/>
      <c r="C96" s="17"/>
      <c r="D96" s="50" t="s">
        <v>173</v>
      </c>
      <c r="E96" s="50" t="s">
        <v>174</v>
      </c>
      <c r="F96" s="17" t="s">
        <v>1039</v>
      </c>
      <c r="G96" s="80">
        <v>0</v>
      </c>
      <c r="H96" s="82"/>
      <c r="K96" s="29" t="s">
        <v>1086</v>
      </c>
    </row>
    <row r="97" spans="1:11" s="26" customFormat="1" ht="112.95" customHeight="1" x14ac:dyDescent="0.3">
      <c r="B97" s="17"/>
      <c r="C97" s="17"/>
      <c r="D97" s="50" t="s">
        <v>175</v>
      </c>
      <c r="E97" s="50" t="s">
        <v>176</v>
      </c>
      <c r="F97" s="17" t="s">
        <v>1038</v>
      </c>
      <c r="G97" s="80">
        <v>0</v>
      </c>
      <c r="H97" s="82"/>
      <c r="K97" s="29" t="s">
        <v>1086</v>
      </c>
    </row>
    <row r="98" spans="1:11" s="26" customFormat="1" ht="40.799999999999997" hidden="1" customHeight="1" x14ac:dyDescent="0.3">
      <c r="A98" s="61"/>
      <c r="B98" s="143" t="s">
        <v>177</v>
      </c>
      <c r="C98" s="143" t="s">
        <v>178</v>
      </c>
      <c r="D98" s="50" t="s">
        <v>828</v>
      </c>
      <c r="E98" s="50" t="s">
        <v>829</v>
      </c>
      <c r="F98" s="17" t="s">
        <v>1039</v>
      </c>
      <c r="G98" s="80"/>
      <c r="H98" s="17"/>
      <c r="K98" s="29" t="s">
        <v>1087</v>
      </c>
    </row>
    <row r="99" spans="1:11" s="26" customFormat="1" ht="121.05" hidden="1" customHeight="1" x14ac:dyDescent="0.3">
      <c r="A99" s="61"/>
      <c r="B99" s="143"/>
      <c r="C99" s="143"/>
      <c r="D99" s="50" t="s">
        <v>179</v>
      </c>
      <c r="E99" s="50" t="s">
        <v>830</v>
      </c>
      <c r="F99" s="17" t="s">
        <v>1038</v>
      </c>
      <c r="G99" s="80"/>
      <c r="H99" s="17"/>
      <c r="K99" s="29" t="s">
        <v>1087</v>
      </c>
    </row>
    <row r="100" spans="1:11" s="26" customFormat="1" ht="81.599999999999994" hidden="1" customHeight="1" x14ac:dyDescent="0.3">
      <c r="A100" s="61"/>
      <c r="B100" s="143"/>
      <c r="C100" s="143"/>
      <c r="D100" s="50" t="s">
        <v>180</v>
      </c>
      <c r="E100" s="50" t="s">
        <v>181</v>
      </c>
      <c r="F100" s="17" t="s">
        <v>1044</v>
      </c>
      <c r="G100" s="80"/>
      <c r="H100" s="17"/>
      <c r="K100" s="29" t="s">
        <v>1087</v>
      </c>
    </row>
    <row r="101" spans="1:11" s="26" customFormat="1" ht="61.2" hidden="1" customHeight="1" x14ac:dyDescent="0.3">
      <c r="A101" s="61"/>
      <c r="B101" s="143"/>
      <c r="C101" s="143"/>
      <c r="D101" s="50" t="s">
        <v>182</v>
      </c>
      <c r="E101" s="50" t="s">
        <v>183</v>
      </c>
      <c r="F101" s="17" t="s">
        <v>1039</v>
      </c>
      <c r="G101" s="80"/>
      <c r="H101" s="17"/>
      <c r="K101" s="29" t="s">
        <v>1087</v>
      </c>
    </row>
    <row r="102" spans="1:11" s="26" customFormat="1" ht="76.95" hidden="1" customHeight="1" x14ac:dyDescent="0.3">
      <c r="A102" s="61"/>
      <c r="B102" s="143"/>
      <c r="C102" s="143"/>
      <c r="D102" s="50" t="s">
        <v>184</v>
      </c>
      <c r="E102" s="50" t="s">
        <v>185</v>
      </c>
      <c r="F102" s="17" t="s">
        <v>1038</v>
      </c>
      <c r="G102" s="80"/>
      <c r="H102" s="17"/>
      <c r="K102" s="29" t="s">
        <v>1087</v>
      </c>
    </row>
    <row r="103" spans="1:11" s="26" customFormat="1" ht="81.599999999999994" x14ac:dyDescent="0.3">
      <c r="B103" s="28" t="s">
        <v>186</v>
      </c>
      <c r="C103" s="28" t="s">
        <v>187</v>
      </c>
      <c r="D103" s="50" t="s">
        <v>188</v>
      </c>
      <c r="E103" s="50" t="s">
        <v>189</v>
      </c>
      <c r="F103" s="17" t="s">
        <v>1038</v>
      </c>
      <c r="G103" s="80">
        <v>0</v>
      </c>
      <c r="H103" s="82"/>
      <c r="K103" s="29" t="s">
        <v>1086</v>
      </c>
    </row>
    <row r="104" spans="1:11" s="26" customFormat="1" ht="81.599999999999994" x14ac:dyDescent="0.3">
      <c r="B104" s="17"/>
      <c r="C104" s="17"/>
      <c r="D104" s="50" t="s">
        <v>190</v>
      </c>
      <c r="E104" s="50" t="s">
        <v>831</v>
      </c>
      <c r="F104" s="17" t="s">
        <v>1039</v>
      </c>
      <c r="G104" s="80">
        <v>0</v>
      </c>
      <c r="H104" s="82"/>
      <c r="K104" s="29" t="s">
        <v>1086</v>
      </c>
    </row>
    <row r="105" spans="1:11" s="26" customFormat="1" ht="81.599999999999994" x14ac:dyDescent="0.3">
      <c r="B105" s="17"/>
      <c r="C105" s="17"/>
      <c r="D105" s="50" t="s">
        <v>191</v>
      </c>
      <c r="E105" s="50" t="s">
        <v>192</v>
      </c>
      <c r="F105" s="17" t="s">
        <v>1045</v>
      </c>
      <c r="G105" s="80">
        <v>0</v>
      </c>
      <c r="H105" s="82"/>
      <c r="K105" s="29" t="s">
        <v>1086</v>
      </c>
    </row>
    <row r="106" spans="1:11" s="26" customFormat="1" ht="81.599999999999994" x14ac:dyDescent="0.3">
      <c r="B106" s="17"/>
      <c r="C106" s="17"/>
      <c r="D106" s="50" t="s">
        <v>193</v>
      </c>
      <c r="E106" s="50" t="s">
        <v>194</v>
      </c>
      <c r="F106" s="17" t="s">
        <v>1039</v>
      </c>
      <c r="G106" s="80">
        <v>0</v>
      </c>
      <c r="H106" s="82"/>
      <c r="K106" s="29" t="s">
        <v>1086</v>
      </c>
    </row>
    <row r="107" spans="1:11" s="26" customFormat="1" ht="61.2" x14ac:dyDescent="0.3">
      <c r="B107" s="17"/>
      <c r="C107" s="17"/>
      <c r="D107" s="50" t="s">
        <v>195</v>
      </c>
      <c r="E107" s="50" t="s">
        <v>832</v>
      </c>
      <c r="F107" s="17" t="s">
        <v>1039</v>
      </c>
      <c r="G107" s="80">
        <v>0</v>
      </c>
      <c r="H107" s="82"/>
      <c r="K107" s="29" t="s">
        <v>1086</v>
      </c>
    </row>
    <row r="108" spans="1:11" s="26" customFormat="1" ht="39" customHeight="1" x14ac:dyDescent="0.3">
      <c r="B108" s="216" t="s">
        <v>196</v>
      </c>
      <c r="C108" s="217"/>
      <c r="D108" s="217"/>
      <c r="E108" s="217"/>
      <c r="F108" s="217"/>
      <c r="G108" s="217"/>
      <c r="H108" s="218"/>
      <c r="I108" s="27">
        <f>I109+I135+I161+I187</f>
        <v>0</v>
      </c>
      <c r="J108" s="26">
        <f>J109+J135+J161+J187</f>
        <v>10</v>
      </c>
      <c r="K108" s="29"/>
    </row>
    <row r="109" spans="1:11" s="26" customFormat="1" ht="66" customHeight="1" x14ac:dyDescent="0.3">
      <c r="B109" s="207" t="s">
        <v>197</v>
      </c>
      <c r="C109" s="208"/>
      <c r="D109" s="208"/>
      <c r="E109" s="208"/>
      <c r="F109" s="208"/>
      <c r="G109" s="208"/>
      <c r="H109" s="209"/>
      <c r="I109" s="27">
        <f>SUM(G110:G134)</f>
        <v>0</v>
      </c>
      <c r="J109" s="26">
        <f>COUNT(G110:G134)*2</f>
        <v>4</v>
      </c>
      <c r="K109" s="29"/>
    </row>
    <row r="110" spans="1:11" s="26" customFormat="1" ht="81.599999999999994" hidden="1" customHeight="1" x14ac:dyDescent="0.3">
      <c r="A110" s="61"/>
      <c r="B110" s="143" t="s">
        <v>198</v>
      </c>
      <c r="C110" s="143" t="s">
        <v>199</v>
      </c>
      <c r="D110" s="50" t="s">
        <v>200</v>
      </c>
      <c r="E110" s="50" t="s">
        <v>201</v>
      </c>
      <c r="F110" s="17" t="s">
        <v>1041</v>
      </c>
      <c r="G110" s="7"/>
      <c r="H110" s="17"/>
      <c r="K110" s="29" t="s">
        <v>1087</v>
      </c>
    </row>
    <row r="111" spans="1:11" s="26" customFormat="1" ht="81.599999999999994" hidden="1" customHeight="1" x14ac:dyDescent="0.3">
      <c r="A111" s="61"/>
      <c r="B111" s="143"/>
      <c r="C111" s="143"/>
      <c r="D111" s="50" t="s">
        <v>202</v>
      </c>
      <c r="E111" s="50" t="s">
        <v>833</v>
      </c>
      <c r="F111" s="17" t="s">
        <v>1041</v>
      </c>
      <c r="G111" s="7"/>
      <c r="H111" s="17"/>
      <c r="K111" s="29" t="s">
        <v>1087</v>
      </c>
    </row>
    <row r="112" spans="1:11" s="26" customFormat="1" ht="81.599999999999994" hidden="1" customHeight="1" x14ac:dyDescent="0.3">
      <c r="A112" s="61"/>
      <c r="B112" s="143"/>
      <c r="C112" s="143"/>
      <c r="D112" s="50" t="s">
        <v>203</v>
      </c>
      <c r="E112" s="50" t="s">
        <v>204</v>
      </c>
      <c r="F112" s="17" t="s">
        <v>1042</v>
      </c>
      <c r="G112" s="7"/>
      <c r="H112" s="17"/>
      <c r="K112" s="29" t="s">
        <v>1087</v>
      </c>
    </row>
    <row r="113" spans="1:11" s="26" customFormat="1" ht="81.599999999999994" hidden="1" customHeight="1" x14ac:dyDescent="0.3">
      <c r="A113" s="61"/>
      <c r="B113" s="143"/>
      <c r="C113" s="143"/>
      <c r="D113" s="50" t="s">
        <v>205</v>
      </c>
      <c r="E113" s="50" t="s">
        <v>834</v>
      </c>
      <c r="F113" s="17" t="s">
        <v>1045</v>
      </c>
      <c r="G113" s="7"/>
      <c r="H113" s="17"/>
      <c r="K113" s="29" t="s">
        <v>1087</v>
      </c>
    </row>
    <row r="114" spans="1:11" s="26" customFormat="1" ht="61.2" hidden="1" customHeight="1" x14ac:dyDescent="0.3">
      <c r="A114" s="61"/>
      <c r="B114" s="143"/>
      <c r="C114" s="143"/>
      <c r="D114" s="50" t="s">
        <v>206</v>
      </c>
      <c r="E114" s="50" t="s">
        <v>835</v>
      </c>
      <c r="F114" s="17" t="s">
        <v>1038</v>
      </c>
      <c r="G114" s="7"/>
      <c r="H114" s="17"/>
      <c r="K114" s="29" t="s">
        <v>1087</v>
      </c>
    </row>
    <row r="115" spans="1:11" s="26" customFormat="1" ht="81.599999999999994" x14ac:dyDescent="0.3">
      <c r="B115" s="28" t="s">
        <v>207</v>
      </c>
      <c r="C115" s="28" t="s">
        <v>208</v>
      </c>
      <c r="D115" s="50" t="s">
        <v>209</v>
      </c>
      <c r="E115" s="50" t="s">
        <v>210</v>
      </c>
      <c r="F115" s="17" t="s">
        <v>1038</v>
      </c>
      <c r="G115" s="80">
        <v>0</v>
      </c>
      <c r="H115" s="82"/>
      <c r="K115" s="29" t="s">
        <v>1086</v>
      </c>
    </row>
    <row r="116" spans="1:11" s="26" customFormat="1" ht="61.2" x14ac:dyDescent="0.3">
      <c r="B116" s="17"/>
      <c r="C116" s="17"/>
      <c r="D116" s="50" t="s">
        <v>211</v>
      </c>
      <c r="E116" s="50" t="s">
        <v>212</v>
      </c>
      <c r="F116" s="17" t="s">
        <v>1050</v>
      </c>
      <c r="G116" s="80">
        <v>0</v>
      </c>
      <c r="H116" s="82"/>
      <c r="K116" s="29" t="s">
        <v>1086</v>
      </c>
    </row>
    <row r="117" spans="1:11" s="26" customFormat="1" ht="81.599999999999994" hidden="1" customHeight="1" x14ac:dyDescent="0.3">
      <c r="A117" s="61"/>
      <c r="B117" s="143"/>
      <c r="C117" s="143"/>
      <c r="D117" s="50" t="s">
        <v>1089</v>
      </c>
      <c r="E117" s="50" t="s">
        <v>213</v>
      </c>
      <c r="F117" s="17" t="s">
        <v>1050</v>
      </c>
      <c r="G117" s="7"/>
      <c r="H117" s="17"/>
      <c r="K117" s="29" t="s">
        <v>1087</v>
      </c>
    </row>
    <row r="118" spans="1:11" s="26" customFormat="1" ht="81.599999999999994" hidden="1" customHeight="1" x14ac:dyDescent="0.3">
      <c r="A118" s="61"/>
      <c r="B118" s="143"/>
      <c r="C118" s="143"/>
      <c r="D118" s="50" t="s">
        <v>214</v>
      </c>
      <c r="E118" s="50" t="s">
        <v>836</v>
      </c>
      <c r="F118" s="17" t="s">
        <v>1038</v>
      </c>
      <c r="G118" s="7"/>
      <c r="H118" s="17"/>
      <c r="K118" s="29" t="s">
        <v>1087</v>
      </c>
    </row>
    <row r="119" spans="1:11" s="26" customFormat="1" ht="81.599999999999994" hidden="1" customHeight="1" x14ac:dyDescent="0.3">
      <c r="A119" s="61"/>
      <c r="B119" s="143"/>
      <c r="C119" s="143"/>
      <c r="D119" s="50" t="s">
        <v>215</v>
      </c>
      <c r="E119" s="50" t="s">
        <v>216</v>
      </c>
      <c r="F119" s="17" t="s">
        <v>1038</v>
      </c>
      <c r="G119" s="7"/>
      <c r="H119" s="17"/>
      <c r="K119" s="29" t="s">
        <v>1087</v>
      </c>
    </row>
    <row r="120" spans="1:11" s="26" customFormat="1" ht="81.599999999999994" hidden="1" customHeight="1" x14ac:dyDescent="0.3">
      <c r="A120" s="61"/>
      <c r="B120" s="143" t="s">
        <v>217</v>
      </c>
      <c r="C120" s="143" t="s">
        <v>218</v>
      </c>
      <c r="D120" s="50" t="s">
        <v>219</v>
      </c>
      <c r="E120" s="50" t="s">
        <v>220</v>
      </c>
      <c r="F120" s="17" t="s">
        <v>1038</v>
      </c>
      <c r="G120" s="7"/>
      <c r="H120" s="17"/>
      <c r="K120" s="29" t="s">
        <v>1087</v>
      </c>
    </row>
    <row r="121" spans="1:11" s="26" customFormat="1" ht="81.599999999999994" hidden="1" customHeight="1" x14ac:dyDescent="0.3">
      <c r="A121" s="61"/>
      <c r="B121" s="143"/>
      <c r="C121" s="143"/>
      <c r="D121" s="50" t="s">
        <v>221</v>
      </c>
      <c r="E121" s="50" t="s">
        <v>222</v>
      </c>
      <c r="F121" s="17" t="s">
        <v>1042</v>
      </c>
      <c r="G121" s="7"/>
      <c r="H121" s="17"/>
      <c r="K121" s="29" t="s">
        <v>1087</v>
      </c>
    </row>
    <row r="122" spans="1:11" s="26" customFormat="1" ht="102" hidden="1" customHeight="1" x14ac:dyDescent="0.3">
      <c r="A122" s="61"/>
      <c r="B122" s="143"/>
      <c r="C122" s="143"/>
      <c r="D122" s="50" t="s">
        <v>223</v>
      </c>
      <c r="E122" s="50" t="s">
        <v>224</v>
      </c>
      <c r="F122" s="17" t="s">
        <v>1042</v>
      </c>
      <c r="G122" s="7"/>
      <c r="H122" s="17"/>
      <c r="K122" s="29" t="s">
        <v>1087</v>
      </c>
    </row>
    <row r="123" spans="1:11" s="26" customFormat="1" ht="102" hidden="1" customHeight="1" x14ac:dyDescent="0.3">
      <c r="A123" s="61"/>
      <c r="B123" s="143"/>
      <c r="C123" s="143"/>
      <c r="D123" s="50" t="s">
        <v>225</v>
      </c>
      <c r="E123" s="50" t="s">
        <v>226</v>
      </c>
      <c r="F123" s="17" t="s">
        <v>1038</v>
      </c>
      <c r="G123" s="7"/>
      <c r="H123" s="17"/>
      <c r="K123" s="29" t="s">
        <v>1087</v>
      </c>
    </row>
    <row r="124" spans="1:11" s="26" customFormat="1" ht="102" hidden="1" customHeight="1" x14ac:dyDescent="0.3">
      <c r="A124" s="61"/>
      <c r="B124" s="143"/>
      <c r="C124" s="143"/>
      <c r="D124" s="50" t="s">
        <v>227</v>
      </c>
      <c r="E124" s="50" t="s">
        <v>228</v>
      </c>
      <c r="F124" s="17" t="s">
        <v>1054</v>
      </c>
      <c r="G124" s="7"/>
      <c r="H124" s="17"/>
      <c r="K124" s="29" t="s">
        <v>1087</v>
      </c>
    </row>
    <row r="125" spans="1:11" s="26" customFormat="1" ht="61.2" hidden="1" customHeight="1" x14ac:dyDescent="0.3">
      <c r="A125" s="61"/>
      <c r="B125" s="143" t="s">
        <v>229</v>
      </c>
      <c r="C125" s="143" t="s">
        <v>230</v>
      </c>
      <c r="D125" s="50" t="s">
        <v>231</v>
      </c>
      <c r="E125" s="50" t="s">
        <v>232</v>
      </c>
      <c r="F125" s="17" t="s">
        <v>1041</v>
      </c>
      <c r="G125" s="7"/>
      <c r="H125" s="17"/>
      <c r="K125" s="29" t="s">
        <v>1087</v>
      </c>
    </row>
    <row r="126" spans="1:11" s="26" customFormat="1" ht="102" hidden="1" customHeight="1" x14ac:dyDescent="0.3">
      <c r="A126" s="61"/>
      <c r="B126" s="148"/>
      <c r="C126" s="143"/>
      <c r="D126" s="50" t="s">
        <v>233</v>
      </c>
      <c r="E126" s="50" t="s">
        <v>234</v>
      </c>
      <c r="F126" s="17" t="s">
        <v>1038</v>
      </c>
      <c r="G126" s="7"/>
      <c r="H126" s="17"/>
      <c r="K126" s="29" t="s">
        <v>1087</v>
      </c>
    </row>
    <row r="127" spans="1:11" s="26" customFormat="1" ht="61.2" hidden="1" customHeight="1" x14ac:dyDescent="0.3">
      <c r="A127" s="61"/>
      <c r="B127" s="148"/>
      <c r="C127" s="143"/>
      <c r="D127" s="50" t="s">
        <v>235</v>
      </c>
      <c r="E127" s="50" t="s">
        <v>236</v>
      </c>
      <c r="F127" s="17" t="s">
        <v>1041</v>
      </c>
      <c r="G127" s="7"/>
      <c r="H127" s="17"/>
      <c r="K127" s="29" t="s">
        <v>1087</v>
      </c>
    </row>
    <row r="128" spans="1:11" s="26" customFormat="1" ht="81.599999999999994" hidden="1" customHeight="1" x14ac:dyDescent="0.3">
      <c r="A128" s="61"/>
      <c r="B128" s="148"/>
      <c r="C128" s="143"/>
      <c r="D128" s="50" t="s">
        <v>237</v>
      </c>
      <c r="E128" s="50" t="s">
        <v>238</v>
      </c>
      <c r="F128" s="17" t="s">
        <v>1041</v>
      </c>
      <c r="G128" s="7"/>
      <c r="H128" s="17"/>
      <c r="K128" s="29" t="s">
        <v>1087</v>
      </c>
    </row>
    <row r="129" spans="1:11" s="26" customFormat="1" ht="61.2" hidden="1" customHeight="1" x14ac:dyDescent="0.3">
      <c r="A129" s="61"/>
      <c r="B129" s="148"/>
      <c r="C129" s="143"/>
      <c r="D129" s="50" t="s">
        <v>239</v>
      </c>
      <c r="E129" s="50" t="s">
        <v>240</v>
      </c>
      <c r="F129" s="17" t="s">
        <v>1039</v>
      </c>
      <c r="G129" s="7"/>
      <c r="H129" s="17"/>
      <c r="K129" s="29" t="s">
        <v>1087</v>
      </c>
    </row>
    <row r="130" spans="1:11" s="26" customFormat="1" ht="81.599999999999994" hidden="1" customHeight="1" x14ac:dyDescent="0.3">
      <c r="A130" s="61"/>
      <c r="B130" s="143" t="s">
        <v>241</v>
      </c>
      <c r="C130" s="143" t="s">
        <v>242</v>
      </c>
      <c r="D130" s="50" t="s">
        <v>243</v>
      </c>
      <c r="E130" s="50" t="s">
        <v>837</v>
      </c>
      <c r="F130" s="17" t="s">
        <v>1043</v>
      </c>
      <c r="G130" s="7"/>
      <c r="H130" s="17"/>
      <c r="K130" s="29" t="s">
        <v>1087</v>
      </c>
    </row>
    <row r="131" spans="1:11" s="26" customFormat="1" ht="81.599999999999994" hidden="1" customHeight="1" x14ac:dyDescent="0.3">
      <c r="A131" s="61"/>
      <c r="B131" s="143"/>
      <c r="C131" s="143"/>
      <c r="D131" s="50" t="s">
        <v>244</v>
      </c>
      <c r="E131" s="50" t="s">
        <v>245</v>
      </c>
      <c r="F131" s="17" t="s">
        <v>1043</v>
      </c>
      <c r="G131" s="7"/>
      <c r="H131" s="17"/>
      <c r="K131" s="29" t="s">
        <v>1087</v>
      </c>
    </row>
    <row r="132" spans="1:11" s="26" customFormat="1" ht="102" hidden="1" customHeight="1" x14ac:dyDescent="0.3">
      <c r="A132" s="61"/>
      <c r="B132" s="143"/>
      <c r="C132" s="143"/>
      <c r="D132" s="50" t="s">
        <v>246</v>
      </c>
      <c r="E132" s="50" t="s">
        <v>247</v>
      </c>
      <c r="F132" s="17" t="s">
        <v>1044</v>
      </c>
      <c r="G132" s="7"/>
      <c r="H132" s="17"/>
      <c r="K132" s="29" t="s">
        <v>1087</v>
      </c>
    </row>
    <row r="133" spans="1:11" s="26" customFormat="1" ht="81.599999999999994" hidden="1" customHeight="1" x14ac:dyDescent="0.3">
      <c r="A133" s="61"/>
      <c r="B133" s="143"/>
      <c r="C133" s="143"/>
      <c r="D133" s="50" t="s">
        <v>248</v>
      </c>
      <c r="E133" s="50" t="s">
        <v>249</v>
      </c>
      <c r="F133" s="17" t="s">
        <v>1055</v>
      </c>
      <c r="G133" s="7"/>
      <c r="H133" s="17"/>
      <c r="K133" s="29" t="s">
        <v>1087</v>
      </c>
    </row>
    <row r="134" spans="1:11" s="26" customFormat="1" ht="81.599999999999994" hidden="1" customHeight="1" x14ac:dyDescent="0.3">
      <c r="A134" s="61"/>
      <c r="B134" s="143"/>
      <c r="C134" s="143"/>
      <c r="D134" s="50" t="s">
        <v>250</v>
      </c>
      <c r="E134" s="50" t="s">
        <v>251</v>
      </c>
      <c r="F134" s="17" t="s">
        <v>1041</v>
      </c>
      <c r="G134" s="7"/>
      <c r="H134" s="17"/>
      <c r="K134" s="29" t="s">
        <v>1087</v>
      </c>
    </row>
    <row r="135" spans="1:11" s="61" customFormat="1" ht="67.95" hidden="1" customHeight="1" x14ac:dyDescent="0.3">
      <c r="B135" s="243" t="s">
        <v>252</v>
      </c>
      <c r="C135" s="244"/>
      <c r="D135" s="244"/>
      <c r="E135" s="244"/>
      <c r="F135" s="244"/>
      <c r="G135" s="244"/>
      <c r="H135" s="245"/>
      <c r="I135" s="152">
        <f>SUM(G136:G160)</f>
        <v>0</v>
      </c>
      <c r="J135" s="61">
        <f>COUNT(G136:G160)*2</f>
        <v>0</v>
      </c>
      <c r="K135" s="153"/>
    </row>
    <row r="136" spans="1:11" s="26" customFormat="1" ht="100.05" hidden="1" customHeight="1" x14ac:dyDescent="0.3">
      <c r="A136" s="61"/>
      <c r="B136" s="143" t="s">
        <v>253</v>
      </c>
      <c r="C136" s="143" t="s">
        <v>254</v>
      </c>
      <c r="D136" s="50" t="s">
        <v>255</v>
      </c>
      <c r="E136" s="50" t="s">
        <v>256</v>
      </c>
      <c r="F136" s="9" t="s">
        <v>1038</v>
      </c>
      <c r="G136" s="7"/>
      <c r="H136" s="9"/>
      <c r="K136" s="29" t="s">
        <v>1087</v>
      </c>
    </row>
    <row r="137" spans="1:11" s="26" customFormat="1" ht="91.05" hidden="1" customHeight="1" x14ac:dyDescent="0.3">
      <c r="A137" s="61"/>
      <c r="B137" s="144"/>
      <c r="C137" s="145"/>
      <c r="D137" s="50" t="s">
        <v>257</v>
      </c>
      <c r="E137" s="50" t="s">
        <v>838</v>
      </c>
      <c r="F137" s="9" t="s">
        <v>1041</v>
      </c>
      <c r="G137" s="7"/>
      <c r="H137" s="9"/>
      <c r="K137" s="29" t="s">
        <v>1087</v>
      </c>
    </row>
    <row r="138" spans="1:11" s="26" customFormat="1" ht="67.95" hidden="1" customHeight="1" x14ac:dyDescent="0.3">
      <c r="A138" s="61"/>
      <c r="B138" s="144"/>
      <c r="C138" s="145"/>
      <c r="D138" s="50" t="s">
        <v>258</v>
      </c>
      <c r="E138" s="50" t="s">
        <v>259</v>
      </c>
      <c r="F138" s="9" t="s">
        <v>1041</v>
      </c>
      <c r="G138" s="7"/>
      <c r="H138" s="9"/>
      <c r="K138" s="29" t="s">
        <v>1087</v>
      </c>
    </row>
    <row r="139" spans="1:11" s="26" customFormat="1" ht="67.95" hidden="1" customHeight="1" x14ac:dyDescent="0.3">
      <c r="A139" s="61"/>
      <c r="B139" s="144"/>
      <c r="C139" s="145"/>
      <c r="D139" s="50" t="s">
        <v>260</v>
      </c>
      <c r="E139" s="50" t="s">
        <v>261</v>
      </c>
      <c r="F139" s="9" t="s">
        <v>1041</v>
      </c>
      <c r="G139" s="7"/>
      <c r="H139" s="9"/>
      <c r="K139" s="29" t="s">
        <v>1087</v>
      </c>
    </row>
    <row r="140" spans="1:11" s="26" customFormat="1" ht="106.95" hidden="1" customHeight="1" x14ac:dyDescent="0.3">
      <c r="A140" s="61"/>
      <c r="B140" s="144"/>
      <c r="C140" s="145"/>
      <c r="D140" s="50" t="s">
        <v>262</v>
      </c>
      <c r="E140" s="50" t="s">
        <v>263</v>
      </c>
      <c r="F140" s="9" t="s">
        <v>1044</v>
      </c>
      <c r="G140" s="7"/>
      <c r="H140" s="9"/>
      <c r="K140" s="29" t="s">
        <v>1087</v>
      </c>
    </row>
    <row r="141" spans="1:11" s="26" customFormat="1" ht="81.599999999999994" hidden="1" customHeight="1" x14ac:dyDescent="0.3">
      <c r="A141" s="61"/>
      <c r="B141" s="143" t="s">
        <v>264</v>
      </c>
      <c r="C141" s="143" t="s">
        <v>265</v>
      </c>
      <c r="D141" s="50" t="s">
        <v>266</v>
      </c>
      <c r="E141" s="50" t="s">
        <v>267</v>
      </c>
      <c r="F141" s="18" t="s">
        <v>1054</v>
      </c>
      <c r="G141" s="7"/>
      <c r="H141" s="18"/>
      <c r="K141" s="29" t="s">
        <v>1087</v>
      </c>
    </row>
    <row r="142" spans="1:11" s="26" customFormat="1" ht="81.599999999999994" hidden="1" customHeight="1" x14ac:dyDescent="0.3">
      <c r="A142" s="61"/>
      <c r="B142" s="143"/>
      <c r="C142" s="143"/>
      <c r="D142" s="50" t="s">
        <v>268</v>
      </c>
      <c r="E142" s="50" t="s">
        <v>269</v>
      </c>
      <c r="F142" s="18" t="s">
        <v>1039</v>
      </c>
      <c r="G142" s="7"/>
      <c r="H142" s="18"/>
      <c r="K142" s="29" t="s">
        <v>1087</v>
      </c>
    </row>
    <row r="143" spans="1:11" s="26" customFormat="1" ht="102" hidden="1" customHeight="1" x14ac:dyDescent="0.3">
      <c r="A143" s="61"/>
      <c r="B143" s="143"/>
      <c r="C143" s="143"/>
      <c r="D143" s="50" t="s">
        <v>270</v>
      </c>
      <c r="E143" s="50" t="s">
        <v>271</v>
      </c>
      <c r="F143" s="18" t="s">
        <v>1054</v>
      </c>
      <c r="G143" s="7"/>
      <c r="H143" s="18"/>
      <c r="K143" s="29" t="s">
        <v>1087</v>
      </c>
    </row>
    <row r="144" spans="1:11" s="26" customFormat="1" ht="122.4" hidden="1" customHeight="1" x14ac:dyDescent="0.3">
      <c r="A144" s="61"/>
      <c r="B144" s="143"/>
      <c r="C144" s="143"/>
      <c r="D144" s="50" t="s">
        <v>272</v>
      </c>
      <c r="E144" s="50" t="s">
        <v>273</v>
      </c>
      <c r="F144" s="18" t="s">
        <v>1045</v>
      </c>
      <c r="G144" s="7"/>
      <c r="H144" s="18"/>
      <c r="K144" s="29" t="s">
        <v>1087</v>
      </c>
    </row>
    <row r="145" spans="1:11" s="26" customFormat="1" ht="102" hidden="1" customHeight="1" x14ac:dyDescent="0.3">
      <c r="A145" s="61"/>
      <c r="B145" s="143"/>
      <c r="C145" s="143"/>
      <c r="D145" s="50" t="s">
        <v>274</v>
      </c>
      <c r="E145" s="50" t="s">
        <v>275</v>
      </c>
      <c r="F145" s="18" t="s">
        <v>1039</v>
      </c>
      <c r="G145" s="7"/>
      <c r="H145" s="18"/>
      <c r="K145" s="29" t="s">
        <v>1087</v>
      </c>
    </row>
    <row r="146" spans="1:11" s="26" customFormat="1" ht="81.599999999999994" hidden="1" customHeight="1" x14ac:dyDescent="0.3">
      <c r="A146" s="61"/>
      <c r="B146" s="143" t="s">
        <v>276</v>
      </c>
      <c r="C146" s="143" t="s">
        <v>277</v>
      </c>
      <c r="D146" s="50" t="s">
        <v>278</v>
      </c>
      <c r="E146" s="50" t="s">
        <v>839</v>
      </c>
      <c r="F146" s="18" t="s">
        <v>1041</v>
      </c>
      <c r="G146" s="7"/>
      <c r="H146" s="18"/>
      <c r="K146" s="29" t="s">
        <v>1087</v>
      </c>
    </row>
    <row r="147" spans="1:11" s="26" customFormat="1" ht="102" hidden="1" customHeight="1" x14ac:dyDescent="0.3">
      <c r="A147" s="61"/>
      <c r="B147" s="143"/>
      <c r="C147" s="143"/>
      <c r="D147" s="50" t="s">
        <v>279</v>
      </c>
      <c r="E147" s="50" t="s">
        <v>280</v>
      </c>
      <c r="F147" s="18" t="s">
        <v>1054</v>
      </c>
      <c r="G147" s="7"/>
      <c r="H147" s="18"/>
      <c r="K147" s="29" t="s">
        <v>1087</v>
      </c>
    </row>
    <row r="148" spans="1:11" s="26" customFormat="1" ht="81.599999999999994" hidden="1" customHeight="1" x14ac:dyDescent="0.3">
      <c r="A148" s="61"/>
      <c r="B148" s="143"/>
      <c r="C148" s="143"/>
      <c r="D148" s="50" t="s">
        <v>281</v>
      </c>
      <c r="E148" s="50" t="s">
        <v>282</v>
      </c>
      <c r="F148" s="18" t="s">
        <v>1055</v>
      </c>
      <c r="G148" s="7"/>
      <c r="H148" s="18"/>
      <c r="K148" s="29" t="s">
        <v>1087</v>
      </c>
    </row>
    <row r="149" spans="1:11" s="26" customFormat="1" ht="81.599999999999994" hidden="1" customHeight="1" x14ac:dyDescent="0.3">
      <c r="A149" s="61"/>
      <c r="B149" s="143"/>
      <c r="C149" s="143"/>
      <c r="D149" s="50" t="s">
        <v>283</v>
      </c>
      <c r="E149" s="50" t="s">
        <v>284</v>
      </c>
      <c r="F149" s="18" t="s">
        <v>1039</v>
      </c>
      <c r="G149" s="7"/>
      <c r="H149" s="18"/>
      <c r="K149" s="29" t="s">
        <v>1087</v>
      </c>
    </row>
    <row r="150" spans="1:11" s="26" customFormat="1" ht="81.599999999999994" hidden="1" customHeight="1" x14ac:dyDescent="0.3">
      <c r="A150" s="61"/>
      <c r="B150" s="143"/>
      <c r="C150" s="143"/>
      <c r="D150" s="50" t="s">
        <v>285</v>
      </c>
      <c r="E150" s="50" t="s">
        <v>286</v>
      </c>
      <c r="F150" s="18" t="s">
        <v>1038</v>
      </c>
      <c r="G150" s="7"/>
      <c r="H150" s="18"/>
      <c r="K150" s="29" t="s">
        <v>1087</v>
      </c>
    </row>
    <row r="151" spans="1:11" s="26" customFormat="1" ht="122.4" hidden="1" customHeight="1" x14ac:dyDescent="0.3">
      <c r="A151" s="61"/>
      <c r="B151" s="143" t="s">
        <v>287</v>
      </c>
      <c r="C151" s="143" t="s">
        <v>288</v>
      </c>
      <c r="D151" s="50" t="s">
        <v>289</v>
      </c>
      <c r="E151" s="50" t="s">
        <v>290</v>
      </c>
      <c r="F151" s="18" t="s">
        <v>1041</v>
      </c>
      <c r="G151" s="7"/>
      <c r="H151" s="18"/>
      <c r="K151" s="29" t="s">
        <v>1087</v>
      </c>
    </row>
    <row r="152" spans="1:11" s="26" customFormat="1" ht="122.4" hidden="1" customHeight="1" x14ac:dyDescent="0.3">
      <c r="A152" s="61"/>
      <c r="B152" s="143"/>
      <c r="C152" s="143"/>
      <c r="D152" s="50" t="s">
        <v>291</v>
      </c>
      <c r="E152" s="50" t="s">
        <v>292</v>
      </c>
      <c r="F152" s="18" t="s">
        <v>1045</v>
      </c>
      <c r="G152" s="7"/>
      <c r="H152" s="18"/>
      <c r="K152" s="29" t="s">
        <v>1087</v>
      </c>
    </row>
    <row r="153" spans="1:11" s="26" customFormat="1" ht="102" hidden="1" customHeight="1" x14ac:dyDescent="0.3">
      <c r="A153" s="61"/>
      <c r="B153" s="143"/>
      <c r="C153" s="143"/>
      <c r="D153" s="50" t="s">
        <v>293</v>
      </c>
      <c r="E153" s="50" t="s">
        <v>294</v>
      </c>
      <c r="F153" s="18" t="s">
        <v>1050</v>
      </c>
      <c r="G153" s="7"/>
      <c r="H153" s="18"/>
      <c r="K153" s="29" t="s">
        <v>1087</v>
      </c>
    </row>
    <row r="154" spans="1:11" s="26" customFormat="1" ht="122.4" hidden="1" customHeight="1" x14ac:dyDescent="0.3">
      <c r="A154" s="61"/>
      <c r="B154" s="143"/>
      <c r="C154" s="143"/>
      <c r="D154" s="50" t="s">
        <v>295</v>
      </c>
      <c r="E154" s="50" t="s">
        <v>840</v>
      </c>
      <c r="F154" s="18" t="s">
        <v>1039</v>
      </c>
      <c r="G154" s="7"/>
      <c r="H154" s="18"/>
      <c r="K154" s="29" t="s">
        <v>1087</v>
      </c>
    </row>
    <row r="155" spans="1:11" s="26" customFormat="1" ht="122.4" hidden="1" customHeight="1" x14ac:dyDescent="0.3">
      <c r="A155" s="61"/>
      <c r="B155" s="143"/>
      <c r="C155" s="143"/>
      <c r="D155" s="50" t="s">
        <v>296</v>
      </c>
      <c r="E155" s="50" t="s">
        <v>841</v>
      </c>
      <c r="F155" s="18" t="s">
        <v>1039</v>
      </c>
      <c r="G155" s="7"/>
      <c r="H155" s="18" t="s">
        <v>297</v>
      </c>
      <c r="K155" s="29" t="s">
        <v>1087</v>
      </c>
    </row>
    <row r="156" spans="1:11" s="26" customFormat="1" ht="102" hidden="1" customHeight="1" x14ac:dyDescent="0.3">
      <c r="A156" s="61"/>
      <c r="B156" s="143" t="s">
        <v>298</v>
      </c>
      <c r="C156" s="143" t="s">
        <v>299</v>
      </c>
      <c r="D156" s="50" t="s">
        <v>300</v>
      </c>
      <c r="E156" s="50" t="s">
        <v>966</v>
      </c>
      <c r="F156" s="18" t="s">
        <v>1043</v>
      </c>
      <c r="G156" s="7"/>
      <c r="H156" s="18"/>
      <c r="K156" s="29" t="s">
        <v>1087</v>
      </c>
    </row>
    <row r="157" spans="1:11" s="26" customFormat="1" ht="61.2" hidden="1" customHeight="1" x14ac:dyDescent="0.3">
      <c r="A157" s="61"/>
      <c r="B157" s="143"/>
      <c r="C157" s="143"/>
      <c r="D157" s="50" t="s">
        <v>301</v>
      </c>
      <c r="E157" s="50" t="s">
        <v>302</v>
      </c>
      <c r="F157" s="18" t="s">
        <v>1041</v>
      </c>
      <c r="G157" s="7"/>
      <c r="H157" s="18"/>
      <c r="K157" s="29" t="s">
        <v>1087</v>
      </c>
    </row>
    <row r="158" spans="1:11" s="26" customFormat="1" ht="81.599999999999994" hidden="1" customHeight="1" x14ac:dyDescent="0.3">
      <c r="A158" s="61"/>
      <c r="B158" s="143"/>
      <c r="C158" s="143"/>
      <c r="D158" s="50" t="s">
        <v>303</v>
      </c>
      <c r="E158" s="50" t="s">
        <v>304</v>
      </c>
      <c r="F158" s="18" t="s">
        <v>1043</v>
      </c>
      <c r="G158" s="7"/>
      <c r="H158" s="18"/>
      <c r="K158" s="29" t="s">
        <v>1087</v>
      </c>
    </row>
    <row r="159" spans="1:11" s="26" customFormat="1" ht="61.2" hidden="1" customHeight="1" x14ac:dyDescent="0.3">
      <c r="A159" s="61"/>
      <c r="B159" s="143"/>
      <c r="C159" s="143"/>
      <c r="D159" s="50" t="s">
        <v>305</v>
      </c>
      <c r="E159" s="50" t="s">
        <v>842</v>
      </c>
      <c r="F159" s="18" t="s">
        <v>1043</v>
      </c>
      <c r="G159" s="7"/>
      <c r="H159" s="18"/>
      <c r="K159" s="29" t="s">
        <v>1087</v>
      </c>
    </row>
    <row r="160" spans="1:11" s="26" customFormat="1" ht="81.599999999999994" hidden="1" customHeight="1" x14ac:dyDescent="0.3">
      <c r="A160" s="61"/>
      <c r="B160" s="143"/>
      <c r="C160" s="143"/>
      <c r="D160" s="50" t="s">
        <v>306</v>
      </c>
      <c r="E160" s="50" t="s">
        <v>307</v>
      </c>
      <c r="F160" s="18" t="s">
        <v>1039</v>
      </c>
      <c r="G160" s="7"/>
      <c r="H160" s="18"/>
      <c r="K160" s="29" t="s">
        <v>1087</v>
      </c>
    </row>
    <row r="161" spans="1:11" s="26" customFormat="1" ht="78" customHeight="1" x14ac:dyDescent="0.3">
      <c r="A161" s="65"/>
      <c r="B161" s="207" t="s">
        <v>308</v>
      </c>
      <c r="C161" s="208"/>
      <c r="D161" s="208"/>
      <c r="E161" s="208"/>
      <c r="F161" s="208"/>
      <c r="G161" s="208"/>
      <c r="H161" s="209"/>
      <c r="I161" s="27">
        <f>SUM(G162:G186)</f>
        <v>0</v>
      </c>
      <c r="J161" s="26">
        <f>COUNT(G162:G186)*2</f>
        <v>4</v>
      </c>
      <c r="K161" s="29"/>
    </row>
    <row r="162" spans="1:11" s="26" customFormat="1" ht="81.599999999999994" hidden="1" customHeight="1" x14ac:dyDescent="0.3">
      <c r="A162" s="61"/>
      <c r="B162" s="143" t="s">
        <v>309</v>
      </c>
      <c r="C162" s="143" t="s">
        <v>310</v>
      </c>
      <c r="D162" s="50" t="s">
        <v>311</v>
      </c>
      <c r="E162" s="50" t="s">
        <v>312</v>
      </c>
      <c r="F162" s="17" t="s">
        <v>1056</v>
      </c>
      <c r="G162" s="7"/>
      <c r="H162" s="17"/>
      <c r="K162" s="29" t="s">
        <v>1087</v>
      </c>
    </row>
    <row r="163" spans="1:11" s="26" customFormat="1" ht="81.599999999999994" hidden="1" customHeight="1" x14ac:dyDescent="0.3">
      <c r="A163" s="61"/>
      <c r="B163" s="143"/>
      <c r="C163" s="143"/>
      <c r="D163" s="50" t="s">
        <v>313</v>
      </c>
      <c r="E163" s="50" t="s">
        <v>314</v>
      </c>
      <c r="F163" s="17" t="s">
        <v>1041</v>
      </c>
      <c r="G163" s="7"/>
      <c r="H163" s="17"/>
      <c r="K163" s="29" t="s">
        <v>1087</v>
      </c>
    </row>
    <row r="164" spans="1:11" s="26" customFormat="1" ht="81.599999999999994" hidden="1" customHeight="1" x14ac:dyDescent="0.3">
      <c r="A164" s="61"/>
      <c r="B164" s="143"/>
      <c r="C164" s="143"/>
      <c r="D164" s="50" t="s">
        <v>843</v>
      </c>
      <c r="E164" s="50" t="s">
        <v>967</v>
      </c>
      <c r="F164" s="17" t="s">
        <v>1045</v>
      </c>
      <c r="G164" s="7"/>
      <c r="H164" s="17"/>
      <c r="K164" s="29" t="s">
        <v>1087</v>
      </c>
    </row>
    <row r="165" spans="1:11" s="26" customFormat="1" ht="61.2" hidden="1" customHeight="1" x14ac:dyDescent="0.3">
      <c r="A165" s="61"/>
      <c r="B165" s="143"/>
      <c r="C165" s="143"/>
      <c r="D165" s="50" t="s">
        <v>317</v>
      </c>
      <c r="E165" s="50" t="s">
        <v>318</v>
      </c>
      <c r="F165" s="17" t="s">
        <v>1055</v>
      </c>
      <c r="G165" s="7"/>
      <c r="H165" s="17"/>
      <c r="K165" s="29" t="s">
        <v>1087</v>
      </c>
    </row>
    <row r="166" spans="1:11" s="26" customFormat="1" ht="81.599999999999994" hidden="1" customHeight="1" x14ac:dyDescent="0.3">
      <c r="A166" s="61"/>
      <c r="B166" s="143"/>
      <c r="C166" s="143"/>
      <c r="D166" s="50" t="s">
        <v>315</v>
      </c>
      <c r="E166" s="50" t="s">
        <v>316</v>
      </c>
      <c r="F166" s="17" t="s">
        <v>1043</v>
      </c>
      <c r="G166" s="7"/>
      <c r="H166" s="17"/>
      <c r="K166" s="29" t="s">
        <v>1087</v>
      </c>
    </row>
    <row r="167" spans="1:11" s="26" customFormat="1" ht="81.599999999999994" hidden="1" customHeight="1" x14ac:dyDescent="0.3">
      <c r="A167" s="61"/>
      <c r="B167" s="143" t="s">
        <v>319</v>
      </c>
      <c r="C167" s="143" t="s">
        <v>320</v>
      </c>
      <c r="D167" s="50" t="s">
        <v>321</v>
      </c>
      <c r="E167" s="50" t="s">
        <v>322</v>
      </c>
      <c r="F167" s="17" t="s">
        <v>1044</v>
      </c>
      <c r="G167" s="7"/>
      <c r="H167" s="17"/>
      <c r="K167" s="29" t="s">
        <v>1087</v>
      </c>
    </row>
    <row r="168" spans="1:11" s="26" customFormat="1" ht="81.599999999999994" hidden="1" customHeight="1" x14ac:dyDescent="0.3">
      <c r="A168" s="61"/>
      <c r="B168" s="143"/>
      <c r="C168" s="143"/>
      <c r="D168" s="50" t="s">
        <v>323</v>
      </c>
      <c r="E168" s="50" t="s">
        <v>1029</v>
      </c>
      <c r="F168" s="17" t="s">
        <v>1039</v>
      </c>
      <c r="G168" s="7"/>
      <c r="H168" s="17"/>
      <c r="K168" s="29" t="s">
        <v>1087</v>
      </c>
    </row>
    <row r="169" spans="1:11" s="26" customFormat="1" ht="61.2" hidden="1" customHeight="1" x14ac:dyDescent="0.3">
      <c r="A169" s="61"/>
      <c r="B169" s="143"/>
      <c r="C169" s="143"/>
      <c r="D169" s="50" t="s">
        <v>324</v>
      </c>
      <c r="E169" s="50" t="s">
        <v>325</v>
      </c>
      <c r="F169" s="17" t="s">
        <v>1039</v>
      </c>
      <c r="G169" s="7"/>
      <c r="H169" s="17"/>
      <c r="K169" s="29" t="s">
        <v>1087</v>
      </c>
    </row>
    <row r="170" spans="1:11" s="26" customFormat="1" ht="40.799999999999997" hidden="1" customHeight="1" x14ac:dyDescent="0.3">
      <c r="A170" s="61"/>
      <c r="B170" s="143"/>
      <c r="C170" s="143"/>
      <c r="D170" s="50" t="s">
        <v>326</v>
      </c>
      <c r="E170" s="50" t="s">
        <v>327</v>
      </c>
      <c r="F170" s="17" t="s">
        <v>1045</v>
      </c>
      <c r="G170" s="7"/>
      <c r="H170" s="17"/>
      <c r="K170" s="29" t="s">
        <v>1087</v>
      </c>
    </row>
    <row r="171" spans="1:11" s="26" customFormat="1" ht="40.799999999999997" hidden="1" customHeight="1" x14ac:dyDescent="0.3">
      <c r="A171" s="61"/>
      <c r="B171" s="143"/>
      <c r="C171" s="143"/>
      <c r="D171" s="50" t="s">
        <v>328</v>
      </c>
      <c r="E171" s="50" t="s">
        <v>329</v>
      </c>
      <c r="F171" s="17" t="s">
        <v>1044</v>
      </c>
      <c r="G171" s="7"/>
      <c r="H171" s="17"/>
      <c r="K171" s="29" t="s">
        <v>1087</v>
      </c>
    </row>
    <row r="172" spans="1:11" s="26" customFormat="1" ht="81.599999999999994" hidden="1" customHeight="1" x14ac:dyDescent="0.3">
      <c r="A172" s="61"/>
      <c r="B172" s="143" t="s">
        <v>330</v>
      </c>
      <c r="C172" s="143" t="s">
        <v>331</v>
      </c>
      <c r="D172" s="50" t="s">
        <v>332</v>
      </c>
      <c r="E172" s="50" t="s">
        <v>1030</v>
      </c>
      <c r="F172" s="17" t="s">
        <v>1039</v>
      </c>
      <c r="G172" s="7"/>
      <c r="H172" s="17"/>
      <c r="K172" s="29" t="s">
        <v>1087</v>
      </c>
    </row>
    <row r="173" spans="1:11" s="26" customFormat="1" ht="115.05" hidden="1" customHeight="1" x14ac:dyDescent="0.3">
      <c r="A173" s="61"/>
      <c r="B173" s="143"/>
      <c r="C173" s="143"/>
      <c r="D173" s="50" t="s">
        <v>333</v>
      </c>
      <c r="E173" s="50" t="s">
        <v>961</v>
      </c>
      <c r="F173" s="17" t="s">
        <v>1039</v>
      </c>
      <c r="G173" s="7"/>
      <c r="H173" s="17"/>
      <c r="K173" s="29" t="s">
        <v>1087</v>
      </c>
    </row>
    <row r="174" spans="1:11" s="26" customFormat="1" ht="61.2" customHeight="1" x14ac:dyDescent="0.3">
      <c r="A174" s="65"/>
      <c r="B174" s="28" t="s">
        <v>330</v>
      </c>
      <c r="C174" s="28" t="s">
        <v>331</v>
      </c>
      <c r="D174" s="50" t="s">
        <v>334</v>
      </c>
      <c r="E174" s="50" t="s">
        <v>335</v>
      </c>
      <c r="F174" s="17" t="s">
        <v>1041</v>
      </c>
      <c r="G174" s="80">
        <v>0</v>
      </c>
      <c r="H174" s="17"/>
      <c r="K174" s="29" t="s">
        <v>1086</v>
      </c>
    </row>
    <row r="175" spans="1:11" s="26" customFormat="1" ht="61.2" customHeight="1" x14ac:dyDescent="0.3">
      <c r="A175" s="65"/>
      <c r="B175" s="17"/>
      <c r="C175" s="17"/>
      <c r="D175" s="50" t="s">
        <v>336</v>
      </c>
      <c r="E175" s="50" t="s">
        <v>337</v>
      </c>
      <c r="F175" s="17" t="s">
        <v>1041</v>
      </c>
      <c r="G175" s="80">
        <v>0</v>
      </c>
      <c r="H175" s="17"/>
      <c r="K175" s="29" t="s">
        <v>1086</v>
      </c>
    </row>
    <row r="176" spans="1:11" s="26" customFormat="1" ht="81.599999999999994" hidden="1" customHeight="1" x14ac:dyDescent="0.3">
      <c r="A176" s="61"/>
      <c r="B176" s="143"/>
      <c r="C176" s="143"/>
      <c r="D176" s="50" t="s">
        <v>338</v>
      </c>
      <c r="E176" s="50" t="s">
        <v>339</v>
      </c>
      <c r="F176" s="17" t="s">
        <v>1055</v>
      </c>
      <c r="G176" s="7"/>
      <c r="H176" s="17"/>
      <c r="K176" s="29" t="s">
        <v>1087</v>
      </c>
    </row>
    <row r="177" spans="1:11" s="26" customFormat="1" ht="61.2" hidden="1" customHeight="1" x14ac:dyDescent="0.3">
      <c r="A177" s="61"/>
      <c r="B177" s="143" t="s">
        <v>340</v>
      </c>
      <c r="C177" s="143" t="s">
        <v>341</v>
      </c>
      <c r="D177" s="50" t="s">
        <v>342</v>
      </c>
      <c r="E177" s="50" t="s">
        <v>343</v>
      </c>
      <c r="F177" s="17" t="s">
        <v>1041</v>
      </c>
      <c r="G177" s="7"/>
      <c r="H177" s="17"/>
      <c r="K177" s="29" t="s">
        <v>1087</v>
      </c>
    </row>
    <row r="178" spans="1:11" s="26" customFormat="1" ht="61.2" hidden="1" customHeight="1" x14ac:dyDescent="0.3">
      <c r="A178" s="61"/>
      <c r="B178" s="143"/>
      <c r="C178" s="143"/>
      <c r="D178" s="50" t="s">
        <v>344</v>
      </c>
      <c r="E178" s="50" t="s">
        <v>345</v>
      </c>
      <c r="F178" s="17" t="s">
        <v>1041</v>
      </c>
      <c r="G178" s="7"/>
      <c r="H178" s="17"/>
      <c r="K178" s="29" t="s">
        <v>1087</v>
      </c>
    </row>
    <row r="179" spans="1:11" s="26" customFormat="1" ht="61.2" hidden="1" customHeight="1" x14ac:dyDescent="0.3">
      <c r="A179" s="61"/>
      <c r="B179" s="143"/>
      <c r="C179" s="143"/>
      <c r="D179" s="50" t="s">
        <v>346</v>
      </c>
      <c r="E179" s="50" t="s">
        <v>347</v>
      </c>
      <c r="F179" s="17" t="s">
        <v>1045</v>
      </c>
      <c r="G179" s="7"/>
      <c r="H179" s="17"/>
      <c r="K179" s="29" t="s">
        <v>1087</v>
      </c>
    </row>
    <row r="180" spans="1:11" s="26" customFormat="1" ht="102" hidden="1" customHeight="1" x14ac:dyDescent="0.3">
      <c r="A180" s="61"/>
      <c r="B180" s="143"/>
      <c r="C180" s="143"/>
      <c r="D180" s="50" t="s">
        <v>348</v>
      </c>
      <c r="E180" s="50" t="s">
        <v>349</v>
      </c>
      <c r="F180" s="17" t="s">
        <v>1041</v>
      </c>
      <c r="G180" s="7"/>
      <c r="H180" s="17"/>
      <c r="K180" s="29" t="s">
        <v>1087</v>
      </c>
    </row>
    <row r="181" spans="1:11" s="26" customFormat="1" ht="81.599999999999994" hidden="1" customHeight="1" x14ac:dyDescent="0.3">
      <c r="A181" s="61"/>
      <c r="B181" s="143"/>
      <c r="C181" s="143"/>
      <c r="D181" s="50" t="s">
        <v>350</v>
      </c>
      <c r="E181" s="50" t="s">
        <v>1031</v>
      </c>
      <c r="F181" s="17" t="s">
        <v>1045</v>
      </c>
      <c r="G181" s="7"/>
      <c r="H181" s="17"/>
      <c r="K181" s="29" t="s">
        <v>1087</v>
      </c>
    </row>
    <row r="182" spans="1:11" s="26" customFormat="1" ht="136.05000000000001" hidden="1" customHeight="1" x14ac:dyDescent="0.3">
      <c r="A182" s="61"/>
      <c r="B182" s="143" t="s">
        <v>351</v>
      </c>
      <c r="C182" s="143" t="s">
        <v>352</v>
      </c>
      <c r="D182" s="50" t="s">
        <v>353</v>
      </c>
      <c r="E182" s="50" t="s">
        <v>354</v>
      </c>
      <c r="F182" s="17" t="s">
        <v>1039</v>
      </c>
      <c r="G182" s="7"/>
      <c r="H182" s="17"/>
      <c r="K182" s="29" t="s">
        <v>1087</v>
      </c>
    </row>
    <row r="183" spans="1:11" s="26" customFormat="1" ht="102" hidden="1" customHeight="1" x14ac:dyDescent="0.3">
      <c r="A183" s="61"/>
      <c r="B183" s="143"/>
      <c r="C183" s="143"/>
      <c r="D183" s="50" t="s">
        <v>355</v>
      </c>
      <c r="E183" s="50" t="s">
        <v>844</v>
      </c>
      <c r="F183" s="17" t="s">
        <v>1046</v>
      </c>
      <c r="G183" s="7"/>
      <c r="H183" s="17"/>
      <c r="K183" s="29" t="s">
        <v>1087</v>
      </c>
    </row>
    <row r="184" spans="1:11" s="26" customFormat="1" ht="81.599999999999994" hidden="1" customHeight="1" x14ac:dyDescent="0.3">
      <c r="A184" s="61"/>
      <c r="B184" s="143"/>
      <c r="C184" s="143"/>
      <c r="D184" s="50" t="s">
        <v>356</v>
      </c>
      <c r="E184" s="50" t="s">
        <v>845</v>
      </c>
      <c r="F184" s="17" t="s">
        <v>1057</v>
      </c>
      <c r="G184" s="7"/>
      <c r="H184" s="17"/>
      <c r="K184" s="29" t="s">
        <v>1087</v>
      </c>
    </row>
    <row r="185" spans="1:11" s="26" customFormat="1" ht="102" hidden="1" customHeight="1" x14ac:dyDescent="0.3">
      <c r="A185" s="61"/>
      <c r="B185" s="143"/>
      <c r="C185" s="143"/>
      <c r="D185" s="50" t="s">
        <v>357</v>
      </c>
      <c r="E185" s="50" t="s">
        <v>358</v>
      </c>
      <c r="F185" s="17" t="s">
        <v>1044</v>
      </c>
      <c r="G185" s="7"/>
      <c r="H185" s="17"/>
      <c r="K185" s="29" t="s">
        <v>1087</v>
      </c>
    </row>
    <row r="186" spans="1:11" s="26" customFormat="1" ht="102" hidden="1" customHeight="1" x14ac:dyDescent="0.3">
      <c r="A186" s="61"/>
      <c r="B186" s="143"/>
      <c r="C186" s="143"/>
      <c r="D186" s="50" t="s">
        <v>359</v>
      </c>
      <c r="E186" s="50" t="s">
        <v>360</v>
      </c>
      <c r="F186" s="17" t="s">
        <v>1044</v>
      </c>
      <c r="G186" s="7"/>
      <c r="H186" s="17"/>
      <c r="K186" s="29" t="s">
        <v>1087</v>
      </c>
    </row>
    <row r="187" spans="1:11" s="26" customFormat="1" ht="85.95" customHeight="1" x14ac:dyDescent="0.3">
      <c r="A187" s="65"/>
      <c r="B187" s="207" t="s">
        <v>361</v>
      </c>
      <c r="C187" s="208"/>
      <c r="D187" s="208"/>
      <c r="E187" s="208"/>
      <c r="F187" s="208"/>
      <c r="G187" s="208"/>
      <c r="H187" s="209"/>
      <c r="I187" s="27">
        <f>SUM(G188:G212)</f>
        <v>0</v>
      </c>
      <c r="J187" s="26">
        <f>COUNT(G188:G212)*2</f>
        <v>2</v>
      </c>
      <c r="K187" s="29"/>
    </row>
    <row r="188" spans="1:11" s="26" customFormat="1" ht="61.2" hidden="1" customHeight="1" x14ac:dyDescent="0.3">
      <c r="A188" s="63"/>
      <c r="B188" s="143" t="s">
        <v>362</v>
      </c>
      <c r="C188" s="143" t="s">
        <v>363</v>
      </c>
      <c r="D188" s="50" t="s">
        <v>364</v>
      </c>
      <c r="E188" s="50" t="s">
        <v>365</v>
      </c>
      <c r="F188" s="17" t="s">
        <v>1055</v>
      </c>
      <c r="G188" s="7"/>
      <c r="H188" s="17"/>
      <c r="K188" s="29" t="s">
        <v>1087</v>
      </c>
    </row>
    <row r="189" spans="1:11" s="26" customFormat="1" ht="81.599999999999994" hidden="1" customHeight="1" x14ac:dyDescent="0.3">
      <c r="A189" s="63"/>
      <c r="B189" s="143"/>
      <c r="C189" s="143"/>
      <c r="D189" s="50" t="s">
        <v>366</v>
      </c>
      <c r="E189" s="50" t="s">
        <v>367</v>
      </c>
      <c r="F189" s="17" t="s">
        <v>1043</v>
      </c>
      <c r="G189" s="7"/>
      <c r="H189" s="17"/>
      <c r="K189" s="29" t="s">
        <v>1087</v>
      </c>
    </row>
    <row r="190" spans="1:11" s="26" customFormat="1" ht="40.799999999999997" hidden="1" customHeight="1" x14ac:dyDescent="0.3">
      <c r="A190" s="63"/>
      <c r="B190" s="143"/>
      <c r="C190" s="143"/>
      <c r="D190" s="50" t="s">
        <v>368</v>
      </c>
      <c r="E190" s="50" t="s">
        <v>369</v>
      </c>
      <c r="F190" s="17" t="s">
        <v>1039</v>
      </c>
      <c r="G190" s="7"/>
      <c r="H190" s="17"/>
      <c r="K190" s="29" t="s">
        <v>1087</v>
      </c>
    </row>
    <row r="191" spans="1:11" s="26" customFormat="1" ht="81.599999999999994" hidden="1" customHeight="1" x14ac:dyDescent="0.3">
      <c r="A191" s="63"/>
      <c r="B191" s="143"/>
      <c r="C191" s="143"/>
      <c r="D191" s="50" t="s">
        <v>370</v>
      </c>
      <c r="E191" s="50" t="s">
        <v>371</v>
      </c>
      <c r="F191" s="17" t="s">
        <v>1039</v>
      </c>
      <c r="G191" s="7"/>
      <c r="H191" s="17"/>
      <c r="K191" s="29" t="s">
        <v>1087</v>
      </c>
    </row>
    <row r="192" spans="1:11" s="26" customFormat="1" ht="61.2" hidden="1" customHeight="1" x14ac:dyDescent="0.3">
      <c r="A192" s="63"/>
      <c r="B192" s="143"/>
      <c r="C192" s="143"/>
      <c r="D192" s="50" t="s">
        <v>372</v>
      </c>
      <c r="E192" s="50" t="s">
        <v>846</v>
      </c>
      <c r="F192" s="17" t="s">
        <v>1039</v>
      </c>
      <c r="G192" s="7"/>
      <c r="H192" s="17"/>
      <c r="K192" s="29" t="s">
        <v>1087</v>
      </c>
    </row>
    <row r="193" spans="1:11" s="26" customFormat="1" ht="97.95" hidden="1" customHeight="1" x14ac:dyDescent="0.3">
      <c r="A193" s="63"/>
      <c r="B193" s="143" t="s">
        <v>373</v>
      </c>
      <c r="C193" s="143" t="s">
        <v>374</v>
      </c>
      <c r="D193" s="50" t="s">
        <v>375</v>
      </c>
      <c r="E193" s="50" t="s">
        <v>847</v>
      </c>
      <c r="F193" s="17" t="s">
        <v>1048</v>
      </c>
      <c r="G193" s="7"/>
      <c r="H193" s="17"/>
      <c r="K193" s="29" t="s">
        <v>1087</v>
      </c>
    </row>
    <row r="194" spans="1:11" s="26" customFormat="1" ht="81.599999999999994" hidden="1" customHeight="1" x14ac:dyDescent="0.3">
      <c r="A194" s="63"/>
      <c r="B194" s="143"/>
      <c r="C194" s="143"/>
      <c r="D194" s="50" t="s">
        <v>376</v>
      </c>
      <c r="E194" s="50" t="s">
        <v>377</v>
      </c>
      <c r="F194" s="17" t="s">
        <v>1042</v>
      </c>
      <c r="G194" s="7"/>
      <c r="H194" s="17"/>
      <c r="K194" s="29" t="s">
        <v>1087</v>
      </c>
    </row>
    <row r="195" spans="1:11" s="26" customFormat="1" ht="61.2" hidden="1" customHeight="1" x14ac:dyDescent="0.3">
      <c r="A195" s="63"/>
      <c r="B195" s="143"/>
      <c r="C195" s="143"/>
      <c r="D195" s="50" t="s">
        <v>378</v>
      </c>
      <c r="E195" s="50" t="s">
        <v>379</v>
      </c>
      <c r="F195" s="17" t="s">
        <v>1043</v>
      </c>
      <c r="G195" s="7"/>
      <c r="H195" s="17"/>
      <c r="K195" s="29" t="s">
        <v>1087</v>
      </c>
    </row>
    <row r="196" spans="1:11" s="26" customFormat="1" ht="81.599999999999994" hidden="1" customHeight="1" x14ac:dyDescent="0.3">
      <c r="A196" s="63"/>
      <c r="B196" s="143"/>
      <c r="C196" s="143"/>
      <c r="D196" s="50" t="s">
        <v>380</v>
      </c>
      <c r="E196" s="50" t="s">
        <v>381</v>
      </c>
      <c r="F196" s="17" t="s">
        <v>1040</v>
      </c>
      <c r="G196" s="7"/>
      <c r="H196" s="17"/>
      <c r="K196" s="29" t="s">
        <v>1087</v>
      </c>
    </row>
    <row r="197" spans="1:11" s="26" customFormat="1" ht="61.2" hidden="1" customHeight="1" x14ac:dyDescent="0.3">
      <c r="A197" s="63"/>
      <c r="B197" s="143"/>
      <c r="C197" s="143"/>
      <c r="D197" s="50" t="s">
        <v>382</v>
      </c>
      <c r="E197" s="50" t="s">
        <v>383</v>
      </c>
      <c r="F197" s="17" t="s">
        <v>1039</v>
      </c>
      <c r="G197" s="7"/>
      <c r="H197" s="17"/>
      <c r="K197" s="29" t="s">
        <v>1087</v>
      </c>
    </row>
    <row r="198" spans="1:11" s="26" customFormat="1" ht="40.799999999999997" hidden="1" customHeight="1" x14ac:dyDescent="0.3">
      <c r="A198" s="63"/>
      <c r="B198" s="143" t="s">
        <v>384</v>
      </c>
      <c r="C198" s="143" t="s">
        <v>385</v>
      </c>
      <c r="D198" s="50" t="s">
        <v>386</v>
      </c>
      <c r="E198" s="50" t="s">
        <v>387</v>
      </c>
      <c r="F198" s="17" t="s">
        <v>1040</v>
      </c>
      <c r="G198" s="7"/>
      <c r="H198" s="17"/>
      <c r="K198" s="29" t="s">
        <v>1087</v>
      </c>
    </row>
    <row r="199" spans="1:11" s="26" customFormat="1" ht="112.95" hidden="1" customHeight="1" x14ac:dyDescent="0.3">
      <c r="A199" s="63"/>
      <c r="B199" s="143"/>
      <c r="C199" s="143"/>
      <c r="D199" s="50" t="s">
        <v>388</v>
      </c>
      <c r="E199" s="50" t="s">
        <v>848</v>
      </c>
      <c r="F199" s="17" t="s">
        <v>1041</v>
      </c>
      <c r="G199" s="7"/>
      <c r="H199" s="17"/>
      <c r="K199" s="29" t="s">
        <v>1087</v>
      </c>
    </row>
    <row r="200" spans="1:11" s="26" customFormat="1" ht="112.95" hidden="1" customHeight="1" x14ac:dyDescent="0.3">
      <c r="A200" s="63"/>
      <c r="B200" s="143"/>
      <c r="C200" s="143"/>
      <c r="D200" s="50" t="s">
        <v>389</v>
      </c>
      <c r="E200" s="50" t="s">
        <v>390</v>
      </c>
      <c r="F200" s="17" t="s">
        <v>1050</v>
      </c>
      <c r="G200" s="7"/>
      <c r="H200" s="17"/>
      <c r="K200" s="29" t="s">
        <v>1087</v>
      </c>
    </row>
    <row r="201" spans="1:11" s="26" customFormat="1" ht="81.599999999999994" hidden="1" customHeight="1" x14ac:dyDescent="0.3">
      <c r="A201" s="63"/>
      <c r="B201" s="143"/>
      <c r="C201" s="143"/>
      <c r="D201" s="50" t="s">
        <v>391</v>
      </c>
      <c r="E201" s="50" t="s">
        <v>849</v>
      </c>
      <c r="F201" s="17" t="s">
        <v>1039</v>
      </c>
      <c r="G201" s="7"/>
      <c r="H201" s="17"/>
      <c r="K201" s="29" t="s">
        <v>1087</v>
      </c>
    </row>
    <row r="202" spans="1:11" s="26" customFormat="1" ht="81.599999999999994" hidden="1" customHeight="1" x14ac:dyDescent="0.3">
      <c r="A202" s="63"/>
      <c r="B202" s="143"/>
      <c r="C202" s="143"/>
      <c r="D202" s="50" t="s">
        <v>392</v>
      </c>
      <c r="E202" s="50" t="s">
        <v>393</v>
      </c>
      <c r="F202" s="17" t="s">
        <v>1039</v>
      </c>
      <c r="G202" s="7"/>
      <c r="H202" s="17"/>
      <c r="K202" s="29" t="s">
        <v>1087</v>
      </c>
    </row>
    <row r="203" spans="1:11" s="26" customFormat="1" ht="81.599999999999994" hidden="1" customHeight="1" x14ac:dyDescent="0.3">
      <c r="A203" s="63"/>
      <c r="B203" s="143" t="s">
        <v>394</v>
      </c>
      <c r="C203" s="143" t="s">
        <v>395</v>
      </c>
      <c r="D203" s="50" t="s">
        <v>396</v>
      </c>
      <c r="E203" s="50" t="s">
        <v>850</v>
      </c>
      <c r="F203" s="17" t="s">
        <v>1043</v>
      </c>
      <c r="G203" s="7"/>
      <c r="H203" s="17"/>
      <c r="K203" s="29" t="s">
        <v>1087</v>
      </c>
    </row>
    <row r="204" spans="1:11" s="26" customFormat="1" ht="81.599999999999994" hidden="1" customHeight="1" x14ac:dyDescent="0.3">
      <c r="A204" s="63"/>
      <c r="B204" s="143"/>
      <c r="C204" s="143"/>
      <c r="D204" s="50" t="s">
        <v>398</v>
      </c>
      <c r="E204" s="50" t="s">
        <v>399</v>
      </c>
      <c r="F204" s="17" t="s">
        <v>1041</v>
      </c>
      <c r="G204" s="7"/>
      <c r="H204" s="17"/>
      <c r="K204" s="29" t="s">
        <v>1087</v>
      </c>
    </row>
    <row r="205" spans="1:11" s="26" customFormat="1" ht="102" hidden="1" customHeight="1" x14ac:dyDescent="0.3">
      <c r="A205" s="63"/>
      <c r="B205" s="143"/>
      <c r="C205" s="143"/>
      <c r="D205" s="50" t="s">
        <v>397</v>
      </c>
      <c r="E205" s="50" t="s">
        <v>851</v>
      </c>
      <c r="F205" s="17" t="s">
        <v>1048</v>
      </c>
      <c r="G205" s="7"/>
      <c r="H205" s="17"/>
      <c r="K205" s="29" t="s">
        <v>1087</v>
      </c>
    </row>
    <row r="206" spans="1:11" s="26" customFormat="1" ht="102" hidden="1" customHeight="1" x14ac:dyDescent="0.3">
      <c r="A206" s="63"/>
      <c r="B206" s="143"/>
      <c r="C206" s="143"/>
      <c r="D206" s="50" t="s">
        <v>400</v>
      </c>
      <c r="E206" s="50" t="s">
        <v>852</v>
      </c>
      <c r="F206" s="17" t="s">
        <v>1048</v>
      </c>
      <c r="G206" s="7"/>
      <c r="H206" s="17"/>
      <c r="K206" s="29" t="s">
        <v>1087</v>
      </c>
    </row>
    <row r="207" spans="1:11" s="26" customFormat="1" ht="81.599999999999994" hidden="1" customHeight="1" x14ac:dyDescent="0.3">
      <c r="A207" s="63"/>
      <c r="B207" s="143"/>
      <c r="C207" s="143"/>
      <c r="D207" s="50" t="s">
        <v>401</v>
      </c>
      <c r="E207" s="50" t="s">
        <v>402</v>
      </c>
      <c r="F207" s="17" t="s">
        <v>1043</v>
      </c>
      <c r="G207" s="7"/>
      <c r="H207" s="17"/>
      <c r="K207" s="29" t="s">
        <v>1087</v>
      </c>
    </row>
    <row r="208" spans="1:11" s="26" customFormat="1" ht="81.599999999999994" hidden="1" customHeight="1" x14ac:dyDescent="0.3">
      <c r="A208" s="63"/>
      <c r="B208" s="143" t="s">
        <v>403</v>
      </c>
      <c r="C208" s="143" t="s">
        <v>404</v>
      </c>
      <c r="D208" s="50" t="s">
        <v>405</v>
      </c>
      <c r="E208" s="50" t="s">
        <v>406</v>
      </c>
      <c r="F208" s="17" t="s">
        <v>1039</v>
      </c>
      <c r="G208" s="7"/>
      <c r="H208" s="17"/>
      <c r="K208" s="29" t="s">
        <v>1087</v>
      </c>
    </row>
    <row r="209" spans="1:11" s="26" customFormat="1" ht="81.599999999999994" hidden="1" customHeight="1" x14ac:dyDescent="0.3">
      <c r="A209" s="63"/>
      <c r="B209" s="143"/>
      <c r="C209" s="143"/>
      <c r="D209" s="50" t="s">
        <v>407</v>
      </c>
      <c r="E209" s="50" t="s">
        <v>408</v>
      </c>
      <c r="F209" s="17" t="s">
        <v>1038</v>
      </c>
      <c r="G209" s="7"/>
      <c r="H209" s="17"/>
      <c r="K209" s="29" t="s">
        <v>1087</v>
      </c>
    </row>
    <row r="210" spans="1:11" s="26" customFormat="1" ht="61.2" hidden="1" customHeight="1" x14ac:dyDescent="0.3">
      <c r="A210" s="63"/>
      <c r="B210" s="143"/>
      <c r="C210" s="143"/>
      <c r="D210" s="50" t="s">
        <v>409</v>
      </c>
      <c r="E210" s="50" t="s">
        <v>410</v>
      </c>
      <c r="F210" s="17" t="s">
        <v>1041</v>
      </c>
      <c r="G210" s="7"/>
      <c r="H210" s="17"/>
      <c r="K210" s="29" t="s">
        <v>1087</v>
      </c>
    </row>
    <row r="211" spans="1:11" s="26" customFormat="1" ht="61.2" hidden="1" customHeight="1" x14ac:dyDescent="0.3">
      <c r="A211" s="63"/>
      <c r="B211" s="143"/>
      <c r="C211" s="143"/>
      <c r="D211" s="50" t="s">
        <v>411</v>
      </c>
      <c r="E211" s="50" t="s">
        <v>412</v>
      </c>
      <c r="F211" s="17" t="s">
        <v>1041</v>
      </c>
      <c r="G211" s="7"/>
      <c r="H211" s="17"/>
      <c r="K211" s="29" t="s">
        <v>1087</v>
      </c>
    </row>
    <row r="212" spans="1:11" s="26" customFormat="1" ht="61.2" customHeight="1" x14ac:dyDescent="0.3">
      <c r="A212" s="65"/>
      <c r="B212" s="28" t="s">
        <v>403</v>
      </c>
      <c r="C212" s="28" t="s">
        <v>404</v>
      </c>
      <c r="D212" s="50" t="s">
        <v>413</v>
      </c>
      <c r="E212" s="50" t="s">
        <v>414</v>
      </c>
      <c r="F212" s="17" t="s">
        <v>1041</v>
      </c>
      <c r="G212" s="80">
        <v>0</v>
      </c>
      <c r="H212" s="17"/>
      <c r="K212" s="29" t="s">
        <v>1086</v>
      </c>
    </row>
    <row r="213" spans="1:11" ht="57" customHeight="1" x14ac:dyDescent="0.45">
      <c r="B213" s="219" t="s">
        <v>415</v>
      </c>
      <c r="C213" s="220"/>
      <c r="D213" s="220"/>
      <c r="E213" s="220"/>
      <c r="F213" s="220"/>
      <c r="G213" s="220"/>
      <c r="H213" s="221"/>
      <c r="I213" s="8">
        <f>I214+I240+I266+I292</f>
        <v>0</v>
      </c>
      <c r="J213" s="23">
        <f>J214+J240+J266+J292</f>
        <v>148</v>
      </c>
      <c r="K213" s="36"/>
    </row>
    <row r="214" spans="1:11" s="38" customFormat="1" ht="87" customHeight="1" x14ac:dyDescent="0.3">
      <c r="A214" s="65"/>
      <c r="B214" s="210" t="s">
        <v>416</v>
      </c>
      <c r="C214" s="211"/>
      <c r="D214" s="211"/>
      <c r="E214" s="211"/>
      <c r="F214" s="211"/>
      <c r="G214" s="211"/>
      <c r="H214" s="212"/>
      <c r="I214" s="37">
        <f>SUM(G215:G239)</f>
        <v>0</v>
      </c>
      <c r="J214" s="38">
        <f>COUNT(G215:G239)*2</f>
        <v>48</v>
      </c>
      <c r="K214" s="39"/>
    </row>
    <row r="215" spans="1:11" s="38" customFormat="1" ht="82.05" customHeight="1" x14ac:dyDescent="0.3">
      <c r="A215" s="65"/>
      <c r="B215" s="40" t="s">
        <v>417</v>
      </c>
      <c r="C215" s="40" t="s">
        <v>418</v>
      </c>
      <c r="D215" s="48" t="s">
        <v>419</v>
      </c>
      <c r="E215" s="48" t="s">
        <v>938</v>
      </c>
      <c r="F215" s="19" t="s">
        <v>1058</v>
      </c>
      <c r="G215" s="80">
        <v>0</v>
      </c>
      <c r="H215" s="19"/>
      <c r="K215" s="39" t="s">
        <v>1086</v>
      </c>
    </row>
    <row r="216" spans="1:11" s="38" customFormat="1" ht="121.95" customHeight="1" x14ac:dyDescent="0.3">
      <c r="A216" s="65"/>
      <c r="B216" s="19"/>
      <c r="C216" s="19"/>
      <c r="D216" s="48" t="s">
        <v>420</v>
      </c>
      <c r="E216" s="48" t="s">
        <v>939</v>
      </c>
      <c r="F216" s="19" t="s">
        <v>1041</v>
      </c>
      <c r="G216" s="80">
        <v>0</v>
      </c>
      <c r="H216" s="19"/>
      <c r="K216" s="39" t="s">
        <v>1086</v>
      </c>
    </row>
    <row r="217" spans="1:11" s="38" customFormat="1" ht="88.95" customHeight="1" x14ac:dyDescent="0.3">
      <c r="A217" s="65"/>
      <c r="B217" s="19"/>
      <c r="C217" s="19"/>
      <c r="D217" s="48" t="s">
        <v>421</v>
      </c>
      <c r="E217" s="48" t="s">
        <v>968</v>
      </c>
      <c r="F217" s="19" t="s">
        <v>1041</v>
      </c>
      <c r="G217" s="80">
        <v>0</v>
      </c>
      <c r="H217" s="19"/>
      <c r="K217" s="39" t="s">
        <v>1086</v>
      </c>
    </row>
    <row r="218" spans="1:11" s="38" customFormat="1" ht="88.95" customHeight="1" x14ac:dyDescent="0.3">
      <c r="A218" s="65"/>
      <c r="B218" s="19"/>
      <c r="C218" s="19"/>
      <c r="D218" s="48" t="s">
        <v>422</v>
      </c>
      <c r="E218" s="48" t="s">
        <v>934</v>
      </c>
      <c r="F218" s="19" t="s">
        <v>1050</v>
      </c>
      <c r="G218" s="80">
        <v>0</v>
      </c>
      <c r="H218" s="19"/>
      <c r="K218" s="39" t="s">
        <v>1086</v>
      </c>
    </row>
    <row r="219" spans="1:11" s="38" customFormat="1" ht="112.05" hidden="1" customHeight="1" x14ac:dyDescent="0.3">
      <c r="A219" s="63"/>
      <c r="B219" s="146"/>
      <c r="C219" s="146"/>
      <c r="D219" s="48" t="s">
        <v>935</v>
      </c>
      <c r="E219" s="48" t="s">
        <v>853</v>
      </c>
      <c r="F219" s="19" t="s">
        <v>1041</v>
      </c>
      <c r="G219" s="80"/>
      <c r="H219" s="19"/>
      <c r="K219" s="39" t="s">
        <v>1087</v>
      </c>
    </row>
    <row r="220" spans="1:11" s="38" customFormat="1" ht="129" customHeight="1" x14ac:dyDescent="0.3">
      <c r="A220" s="65"/>
      <c r="B220" s="40" t="s">
        <v>423</v>
      </c>
      <c r="C220" s="40" t="s">
        <v>424</v>
      </c>
      <c r="D220" s="48" t="s">
        <v>425</v>
      </c>
      <c r="E220" s="48" t="s">
        <v>426</v>
      </c>
      <c r="F220" s="19" t="s">
        <v>1038</v>
      </c>
      <c r="G220" s="80">
        <v>0</v>
      </c>
      <c r="H220" s="19"/>
      <c r="K220" s="39" t="s">
        <v>1086</v>
      </c>
    </row>
    <row r="221" spans="1:11" s="38" customFormat="1" ht="106.95" customHeight="1" x14ac:dyDescent="0.3">
      <c r="A221" s="65"/>
      <c r="B221" s="19"/>
      <c r="C221" s="19"/>
      <c r="D221" s="48" t="s">
        <v>936</v>
      </c>
      <c r="E221" s="48" t="s">
        <v>937</v>
      </c>
      <c r="F221" s="19" t="s">
        <v>1041</v>
      </c>
      <c r="G221" s="80">
        <v>0</v>
      </c>
      <c r="H221" s="19"/>
      <c r="K221" s="39" t="s">
        <v>1086</v>
      </c>
    </row>
    <row r="222" spans="1:11" s="38" customFormat="1" ht="96" customHeight="1" x14ac:dyDescent="0.3">
      <c r="A222" s="65"/>
      <c r="B222" s="19"/>
      <c r="C222" s="19"/>
      <c r="D222" s="48" t="s">
        <v>427</v>
      </c>
      <c r="E222" s="48" t="s">
        <v>428</v>
      </c>
      <c r="F222" s="19" t="s">
        <v>1041</v>
      </c>
      <c r="G222" s="80">
        <v>0</v>
      </c>
      <c r="H222" s="19"/>
      <c r="K222" s="39" t="s">
        <v>1086</v>
      </c>
    </row>
    <row r="223" spans="1:11" s="38" customFormat="1" ht="91.05" customHeight="1" x14ac:dyDescent="0.3">
      <c r="A223" s="65"/>
      <c r="B223" s="19"/>
      <c r="C223" s="19"/>
      <c r="D223" s="48" t="s">
        <v>429</v>
      </c>
      <c r="E223" s="48" t="s">
        <v>854</v>
      </c>
      <c r="F223" s="19" t="s">
        <v>1041</v>
      </c>
      <c r="G223" s="80">
        <v>0</v>
      </c>
      <c r="H223" s="19"/>
      <c r="K223" s="39" t="s">
        <v>1086</v>
      </c>
    </row>
    <row r="224" spans="1:11" s="38" customFormat="1" ht="106.95" customHeight="1" x14ac:dyDescent="0.3">
      <c r="A224" s="65"/>
      <c r="B224" s="19"/>
      <c r="C224" s="19"/>
      <c r="D224" s="48" t="s">
        <v>430</v>
      </c>
      <c r="E224" s="48" t="s">
        <v>431</v>
      </c>
      <c r="F224" s="19" t="s">
        <v>1039</v>
      </c>
      <c r="G224" s="80">
        <v>0</v>
      </c>
      <c r="H224" s="19"/>
      <c r="K224" s="39" t="s">
        <v>1086</v>
      </c>
    </row>
    <row r="225" spans="1:11" s="38" customFormat="1" ht="61.2" customHeight="1" x14ac:dyDescent="0.3">
      <c r="A225" s="65"/>
      <c r="B225" s="40" t="s">
        <v>432</v>
      </c>
      <c r="C225" s="40" t="s">
        <v>433</v>
      </c>
      <c r="D225" s="48" t="s">
        <v>434</v>
      </c>
      <c r="E225" s="48" t="s">
        <v>927</v>
      </c>
      <c r="F225" s="19" t="s">
        <v>1045</v>
      </c>
      <c r="G225" s="80">
        <v>0</v>
      </c>
      <c r="H225" s="41"/>
      <c r="K225" s="39" t="s">
        <v>1086</v>
      </c>
    </row>
    <row r="226" spans="1:11" s="38" customFormat="1" ht="76.95" customHeight="1" x14ac:dyDescent="0.3">
      <c r="A226" s="65"/>
      <c r="B226" s="19"/>
      <c r="C226" s="19"/>
      <c r="D226" s="48" t="s">
        <v>435</v>
      </c>
      <c r="E226" s="48" t="s">
        <v>928</v>
      </c>
      <c r="F226" s="19" t="s">
        <v>1041</v>
      </c>
      <c r="G226" s="80">
        <v>0</v>
      </c>
      <c r="H226" s="41"/>
      <c r="K226" s="39" t="s">
        <v>1086</v>
      </c>
    </row>
    <row r="227" spans="1:11" s="38" customFormat="1" ht="81.599999999999994" customHeight="1" x14ac:dyDescent="0.3">
      <c r="A227" s="65"/>
      <c r="B227" s="19"/>
      <c r="C227" s="19"/>
      <c r="D227" s="48" t="s">
        <v>436</v>
      </c>
      <c r="E227" s="48" t="s">
        <v>929</v>
      </c>
      <c r="F227" s="19" t="s">
        <v>1041</v>
      </c>
      <c r="G227" s="80">
        <v>0</v>
      </c>
      <c r="H227" s="41"/>
      <c r="K227" s="39" t="s">
        <v>1086</v>
      </c>
    </row>
    <row r="228" spans="1:11" s="38" customFormat="1" ht="61.2" customHeight="1" x14ac:dyDescent="0.3">
      <c r="A228" s="65"/>
      <c r="B228" s="19"/>
      <c r="C228" s="19"/>
      <c r="D228" s="48" t="s">
        <v>437</v>
      </c>
      <c r="E228" s="48" t="s">
        <v>861</v>
      </c>
      <c r="F228" s="19" t="s">
        <v>1043</v>
      </c>
      <c r="G228" s="80">
        <v>0</v>
      </c>
      <c r="H228" s="41"/>
      <c r="K228" s="39" t="s">
        <v>1086</v>
      </c>
    </row>
    <row r="229" spans="1:11" s="38" customFormat="1" ht="81.599999999999994" customHeight="1" x14ac:dyDescent="0.3">
      <c r="A229" s="65"/>
      <c r="B229" s="19"/>
      <c r="C229" s="19"/>
      <c r="D229" s="48" t="s">
        <v>930</v>
      </c>
      <c r="E229" s="48" t="s">
        <v>931</v>
      </c>
      <c r="F229" s="19" t="s">
        <v>1045</v>
      </c>
      <c r="G229" s="80">
        <v>0</v>
      </c>
      <c r="H229" s="41"/>
      <c r="K229" s="39" t="s">
        <v>1086</v>
      </c>
    </row>
    <row r="230" spans="1:11" s="38" customFormat="1" ht="81.599999999999994" customHeight="1" x14ac:dyDescent="0.3">
      <c r="A230" s="65"/>
      <c r="B230" s="40" t="s">
        <v>438</v>
      </c>
      <c r="C230" s="40" t="s">
        <v>439</v>
      </c>
      <c r="D230" s="48" t="s">
        <v>440</v>
      </c>
      <c r="E230" s="48" t="s">
        <v>932</v>
      </c>
      <c r="F230" s="19" t="s">
        <v>1043</v>
      </c>
      <c r="G230" s="80">
        <v>0</v>
      </c>
      <c r="H230" s="19"/>
      <c r="K230" s="39" t="s">
        <v>1086</v>
      </c>
    </row>
    <row r="231" spans="1:11" s="38" customFormat="1" ht="102" customHeight="1" x14ac:dyDescent="0.3">
      <c r="A231" s="65"/>
      <c r="B231" s="19"/>
      <c r="C231" s="19"/>
      <c r="D231" s="48" t="s">
        <v>441</v>
      </c>
      <c r="E231" s="48" t="s">
        <v>933</v>
      </c>
      <c r="F231" s="19" t="s">
        <v>1045</v>
      </c>
      <c r="G231" s="80">
        <v>0</v>
      </c>
      <c r="H231" s="19"/>
      <c r="K231" s="39" t="s">
        <v>1086</v>
      </c>
    </row>
    <row r="232" spans="1:11" s="38" customFormat="1" ht="40.799999999999997" customHeight="1" x14ac:dyDescent="0.3">
      <c r="A232" s="65"/>
      <c r="B232" s="19"/>
      <c r="C232" s="19"/>
      <c r="D232" s="48" t="s">
        <v>442</v>
      </c>
      <c r="E232" s="48" t="s">
        <v>443</v>
      </c>
      <c r="F232" s="19" t="s">
        <v>1039</v>
      </c>
      <c r="G232" s="80">
        <v>0</v>
      </c>
      <c r="H232" s="19"/>
      <c r="K232" s="39" t="s">
        <v>1086</v>
      </c>
    </row>
    <row r="233" spans="1:11" s="38" customFormat="1" ht="61.2" customHeight="1" x14ac:dyDescent="0.3">
      <c r="A233" s="65"/>
      <c r="B233" s="19"/>
      <c r="C233" s="19"/>
      <c r="D233" s="48" t="s">
        <v>444</v>
      </c>
      <c r="E233" s="48" t="s">
        <v>445</v>
      </c>
      <c r="F233" s="19" t="s">
        <v>1045</v>
      </c>
      <c r="G233" s="80">
        <v>0</v>
      </c>
      <c r="H233" s="19"/>
      <c r="K233" s="39" t="s">
        <v>1086</v>
      </c>
    </row>
    <row r="234" spans="1:11" s="38" customFormat="1" ht="81.599999999999994" customHeight="1" x14ac:dyDescent="0.3">
      <c r="A234" s="65"/>
      <c r="B234" s="19"/>
      <c r="C234" s="19"/>
      <c r="D234" s="48" t="s">
        <v>446</v>
      </c>
      <c r="E234" s="48" t="s">
        <v>925</v>
      </c>
      <c r="F234" s="19" t="s">
        <v>1041</v>
      </c>
      <c r="G234" s="80">
        <v>0</v>
      </c>
      <c r="H234" s="19"/>
      <c r="K234" s="39" t="s">
        <v>1086</v>
      </c>
    </row>
    <row r="235" spans="1:11" s="38" customFormat="1" ht="61.2" customHeight="1" x14ac:dyDescent="0.3">
      <c r="A235" s="65"/>
      <c r="B235" s="40" t="s">
        <v>447</v>
      </c>
      <c r="C235" s="40" t="s">
        <v>448</v>
      </c>
      <c r="D235" s="48" t="s">
        <v>449</v>
      </c>
      <c r="E235" s="48" t="s">
        <v>450</v>
      </c>
      <c r="F235" s="19" t="s">
        <v>1045</v>
      </c>
      <c r="G235" s="80">
        <v>0</v>
      </c>
      <c r="H235" s="41"/>
      <c r="K235" s="39" t="s">
        <v>1086</v>
      </c>
    </row>
    <row r="236" spans="1:11" s="38" customFormat="1" ht="61.2" customHeight="1" x14ac:dyDescent="0.3">
      <c r="A236" s="65"/>
      <c r="B236" s="19"/>
      <c r="C236" s="19"/>
      <c r="D236" s="48" t="s">
        <v>451</v>
      </c>
      <c r="E236" s="48" t="s">
        <v>926</v>
      </c>
      <c r="F236" s="19" t="s">
        <v>1039</v>
      </c>
      <c r="G236" s="80">
        <v>0</v>
      </c>
      <c r="H236" s="41"/>
      <c r="K236" s="39" t="s">
        <v>1086</v>
      </c>
    </row>
    <row r="237" spans="1:11" s="38" customFormat="1" ht="81.599999999999994" customHeight="1" x14ac:dyDescent="0.3">
      <c r="A237" s="65"/>
      <c r="B237" s="19"/>
      <c r="C237" s="19"/>
      <c r="D237" s="48" t="s">
        <v>452</v>
      </c>
      <c r="E237" s="48" t="s">
        <v>453</v>
      </c>
      <c r="F237" s="19" t="s">
        <v>1059</v>
      </c>
      <c r="G237" s="80">
        <v>0</v>
      </c>
      <c r="H237" s="41"/>
      <c r="K237" s="39" t="s">
        <v>1086</v>
      </c>
    </row>
    <row r="238" spans="1:11" s="38" customFormat="1" ht="61.2" customHeight="1" x14ac:dyDescent="0.3">
      <c r="A238" s="65"/>
      <c r="B238" s="19"/>
      <c r="C238" s="19"/>
      <c r="D238" s="48" t="s">
        <v>454</v>
      </c>
      <c r="E238" s="48" t="s">
        <v>455</v>
      </c>
      <c r="F238" s="19" t="s">
        <v>1043</v>
      </c>
      <c r="G238" s="80">
        <v>0</v>
      </c>
      <c r="H238" s="41"/>
      <c r="K238" s="39" t="s">
        <v>1086</v>
      </c>
    </row>
    <row r="239" spans="1:11" s="38" customFormat="1" ht="81.599999999999994" customHeight="1" x14ac:dyDescent="0.3">
      <c r="A239" s="65"/>
      <c r="B239" s="19"/>
      <c r="C239" s="19"/>
      <c r="D239" s="48" t="s">
        <v>456</v>
      </c>
      <c r="E239" s="48" t="s">
        <v>855</v>
      </c>
      <c r="F239" s="19" t="s">
        <v>1041</v>
      </c>
      <c r="G239" s="80">
        <v>0</v>
      </c>
      <c r="H239" s="41"/>
      <c r="K239" s="39" t="s">
        <v>1086</v>
      </c>
    </row>
    <row r="240" spans="1:11" s="38" customFormat="1" ht="90" customHeight="1" x14ac:dyDescent="0.3">
      <c r="A240" s="65"/>
      <c r="B240" s="213" t="s">
        <v>457</v>
      </c>
      <c r="C240" s="214"/>
      <c r="D240" s="214"/>
      <c r="E240" s="214"/>
      <c r="F240" s="214"/>
      <c r="G240" s="214"/>
      <c r="H240" s="215"/>
      <c r="I240" s="37">
        <f>SUM(G241:G265)</f>
        <v>0</v>
      </c>
      <c r="J240" s="38">
        <f>COUNT(G241:G265)*2</f>
        <v>34</v>
      </c>
      <c r="K240" s="39"/>
    </row>
    <row r="241" spans="1:11" s="38" customFormat="1" ht="103.95" hidden="1" customHeight="1" x14ac:dyDescent="0.3">
      <c r="A241" s="63"/>
      <c r="B241" s="146" t="s">
        <v>458</v>
      </c>
      <c r="C241" s="146" t="s">
        <v>459</v>
      </c>
      <c r="D241" s="48" t="s">
        <v>460</v>
      </c>
      <c r="E241" s="48" t="s">
        <v>461</v>
      </c>
      <c r="F241" s="19" t="s">
        <v>1041</v>
      </c>
      <c r="G241" s="7"/>
      <c r="H241" s="19"/>
      <c r="K241" s="39" t="s">
        <v>1087</v>
      </c>
    </row>
    <row r="242" spans="1:11" s="38" customFormat="1" ht="94.05" hidden="1" customHeight="1" x14ac:dyDescent="0.3">
      <c r="A242" s="63"/>
      <c r="B242" s="146"/>
      <c r="C242" s="146"/>
      <c r="D242" s="48" t="s">
        <v>463</v>
      </c>
      <c r="E242" s="48" t="s">
        <v>464</v>
      </c>
      <c r="F242" s="19" t="s">
        <v>1050</v>
      </c>
      <c r="G242" s="7"/>
      <c r="H242" s="19"/>
      <c r="K242" s="39" t="s">
        <v>1087</v>
      </c>
    </row>
    <row r="243" spans="1:11" s="38" customFormat="1" ht="94.05" hidden="1" customHeight="1" x14ac:dyDescent="0.3">
      <c r="A243" s="63"/>
      <c r="B243" s="146"/>
      <c r="C243" s="146"/>
      <c r="D243" s="48" t="s">
        <v>462</v>
      </c>
      <c r="E243" s="48" t="s">
        <v>924</v>
      </c>
      <c r="F243" s="19" t="s">
        <v>1046</v>
      </c>
      <c r="G243" s="7"/>
      <c r="H243" s="19"/>
      <c r="K243" s="39" t="s">
        <v>1087</v>
      </c>
    </row>
    <row r="244" spans="1:11" s="38" customFormat="1" ht="106.95" customHeight="1" x14ac:dyDescent="0.3">
      <c r="A244" s="65"/>
      <c r="B244" s="40" t="s">
        <v>458</v>
      </c>
      <c r="C244" s="40" t="s">
        <v>459</v>
      </c>
      <c r="D244" s="48" t="s">
        <v>465</v>
      </c>
      <c r="E244" s="48" t="s">
        <v>466</v>
      </c>
      <c r="F244" s="19" t="s">
        <v>1041</v>
      </c>
      <c r="G244" s="80">
        <v>0</v>
      </c>
      <c r="H244" s="19"/>
      <c r="K244" s="39" t="s">
        <v>1086</v>
      </c>
    </row>
    <row r="245" spans="1:11" s="38" customFormat="1" ht="106.95" customHeight="1" x14ac:dyDescent="0.3">
      <c r="A245" s="65"/>
      <c r="B245" s="19"/>
      <c r="C245" s="19"/>
      <c r="D245" s="48" t="s">
        <v>467</v>
      </c>
      <c r="E245" s="48" t="s">
        <v>468</v>
      </c>
      <c r="F245" s="19" t="s">
        <v>1043</v>
      </c>
      <c r="G245" s="80">
        <v>0</v>
      </c>
      <c r="H245" s="19"/>
      <c r="K245" s="39" t="s">
        <v>1086</v>
      </c>
    </row>
    <row r="246" spans="1:11" s="38" customFormat="1" ht="76.05" customHeight="1" x14ac:dyDescent="0.3">
      <c r="A246" s="65"/>
      <c r="B246" s="40" t="s">
        <v>469</v>
      </c>
      <c r="C246" s="40" t="s">
        <v>470</v>
      </c>
      <c r="D246" s="48" t="s">
        <v>471</v>
      </c>
      <c r="E246" s="48" t="s">
        <v>472</v>
      </c>
      <c r="F246" s="19" t="s">
        <v>1052</v>
      </c>
      <c r="G246" s="80">
        <v>0</v>
      </c>
      <c r="H246" s="19"/>
      <c r="K246" s="39" t="s">
        <v>1086</v>
      </c>
    </row>
    <row r="247" spans="1:11" s="38" customFormat="1" ht="61.95" hidden="1" customHeight="1" x14ac:dyDescent="0.3">
      <c r="A247" s="63"/>
      <c r="B247" s="146"/>
      <c r="C247" s="146"/>
      <c r="D247" s="48" t="s">
        <v>473</v>
      </c>
      <c r="E247" s="48" t="s">
        <v>969</v>
      </c>
      <c r="F247" s="19" t="s">
        <v>1059</v>
      </c>
      <c r="G247" s="80"/>
      <c r="H247" s="19"/>
      <c r="K247" s="39" t="s">
        <v>1087</v>
      </c>
    </row>
    <row r="248" spans="1:11" s="38" customFormat="1" ht="97.05" hidden="1" customHeight="1" x14ac:dyDescent="0.3">
      <c r="A248" s="63"/>
      <c r="B248" s="146"/>
      <c r="C248" s="146"/>
      <c r="D248" s="48" t="s">
        <v>474</v>
      </c>
      <c r="E248" s="48" t="s">
        <v>921</v>
      </c>
      <c r="F248" s="19" t="s">
        <v>1039</v>
      </c>
      <c r="G248" s="80"/>
      <c r="H248" s="19"/>
      <c r="K248" s="39" t="s">
        <v>1087</v>
      </c>
    </row>
    <row r="249" spans="1:11" s="38" customFormat="1" ht="97.05" customHeight="1" x14ac:dyDescent="0.3">
      <c r="A249" s="65"/>
      <c r="B249" s="19"/>
      <c r="C249" s="19"/>
      <c r="D249" s="48" t="s">
        <v>475</v>
      </c>
      <c r="E249" s="48" t="s">
        <v>922</v>
      </c>
      <c r="F249" s="19" t="s">
        <v>1043</v>
      </c>
      <c r="G249" s="80">
        <v>0</v>
      </c>
      <c r="H249" s="19"/>
      <c r="K249" s="39" t="s">
        <v>1086</v>
      </c>
    </row>
    <row r="250" spans="1:11" s="38" customFormat="1" ht="76.95" customHeight="1" x14ac:dyDescent="0.3">
      <c r="A250" s="65"/>
      <c r="B250" s="19"/>
      <c r="C250" s="19"/>
      <c r="D250" s="48" t="s">
        <v>476</v>
      </c>
      <c r="E250" s="48" t="s">
        <v>923</v>
      </c>
      <c r="F250" s="19" t="s">
        <v>1050</v>
      </c>
      <c r="G250" s="80">
        <v>0</v>
      </c>
      <c r="H250" s="19"/>
      <c r="K250" s="39" t="s">
        <v>1086</v>
      </c>
    </row>
    <row r="251" spans="1:11" s="38" customFormat="1" ht="81.599999999999994" customHeight="1" x14ac:dyDescent="0.3">
      <c r="A251" s="65"/>
      <c r="B251" s="40" t="s">
        <v>477</v>
      </c>
      <c r="C251" s="40" t="s">
        <v>478</v>
      </c>
      <c r="D251" s="48" t="s">
        <v>479</v>
      </c>
      <c r="E251" s="48" t="s">
        <v>860</v>
      </c>
      <c r="F251" s="19" t="s">
        <v>1059</v>
      </c>
      <c r="G251" s="80">
        <v>0</v>
      </c>
      <c r="H251" s="41"/>
      <c r="K251" s="39" t="s">
        <v>1086</v>
      </c>
    </row>
    <row r="252" spans="1:11" s="38" customFormat="1" ht="106.05" customHeight="1" x14ac:dyDescent="0.3">
      <c r="A252" s="65"/>
      <c r="B252" s="19"/>
      <c r="C252" s="19"/>
      <c r="D252" s="48" t="s">
        <v>480</v>
      </c>
      <c r="E252" s="48" t="s">
        <v>481</v>
      </c>
      <c r="F252" s="19" t="s">
        <v>1043</v>
      </c>
      <c r="G252" s="80">
        <v>0</v>
      </c>
      <c r="H252" s="41"/>
      <c r="K252" s="39" t="s">
        <v>1086</v>
      </c>
    </row>
    <row r="253" spans="1:11" s="38" customFormat="1" ht="103.95" customHeight="1" x14ac:dyDescent="0.3">
      <c r="A253" s="65"/>
      <c r="B253" s="19"/>
      <c r="C253" s="19"/>
      <c r="D253" s="48" t="s">
        <v>482</v>
      </c>
      <c r="E253" s="48" t="s">
        <v>856</v>
      </c>
      <c r="F253" s="19" t="s">
        <v>1041</v>
      </c>
      <c r="G253" s="80">
        <v>0</v>
      </c>
      <c r="H253" s="41"/>
      <c r="K253" s="39" t="s">
        <v>1086</v>
      </c>
    </row>
    <row r="254" spans="1:11" s="38" customFormat="1" ht="102" customHeight="1" x14ac:dyDescent="0.3">
      <c r="A254" s="65"/>
      <c r="B254" s="19"/>
      <c r="C254" s="19"/>
      <c r="D254" s="48" t="s">
        <v>483</v>
      </c>
      <c r="E254" s="48" t="s">
        <v>920</v>
      </c>
      <c r="F254" s="19" t="s">
        <v>1047</v>
      </c>
      <c r="G254" s="80">
        <v>0</v>
      </c>
      <c r="H254" s="19"/>
      <c r="K254" s="39" t="s">
        <v>1086</v>
      </c>
    </row>
    <row r="255" spans="1:11" s="38" customFormat="1" ht="122.4" hidden="1" customHeight="1" x14ac:dyDescent="0.3">
      <c r="A255" s="63"/>
      <c r="B255" s="146"/>
      <c r="C255" s="146"/>
      <c r="D255" s="48" t="s">
        <v>484</v>
      </c>
      <c r="E255" s="48" t="s">
        <v>970</v>
      </c>
      <c r="F255" s="19" t="s">
        <v>1043</v>
      </c>
      <c r="G255" s="80"/>
      <c r="H255" s="41"/>
      <c r="I255" s="42"/>
      <c r="K255" s="39" t="s">
        <v>1087</v>
      </c>
    </row>
    <row r="256" spans="1:11" s="38" customFormat="1" ht="55.95" customHeight="1" x14ac:dyDescent="0.3">
      <c r="A256" s="65"/>
      <c r="B256" s="40" t="s">
        <v>485</v>
      </c>
      <c r="C256" s="40" t="s">
        <v>486</v>
      </c>
      <c r="D256" s="48" t="s">
        <v>487</v>
      </c>
      <c r="E256" s="48" t="s">
        <v>857</v>
      </c>
      <c r="F256" s="19" t="s">
        <v>1059</v>
      </c>
      <c r="G256" s="80">
        <v>0</v>
      </c>
      <c r="H256" s="19"/>
      <c r="K256" s="39" t="s">
        <v>1086</v>
      </c>
    </row>
    <row r="257" spans="1:11" s="38" customFormat="1" ht="79.05" customHeight="1" x14ac:dyDescent="0.3">
      <c r="A257" s="65"/>
      <c r="B257" s="19"/>
      <c r="C257" s="19"/>
      <c r="D257" s="48" t="s">
        <v>488</v>
      </c>
      <c r="E257" s="48" t="s">
        <v>489</v>
      </c>
      <c r="F257" s="19" t="s">
        <v>1043</v>
      </c>
      <c r="G257" s="80">
        <v>0</v>
      </c>
      <c r="H257" s="19"/>
      <c r="K257" s="39" t="s">
        <v>1086</v>
      </c>
    </row>
    <row r="258" spans="1:11" s="38" customFormat="1" ht="82.95" customHeight="1" x14ac:dyDescent="0.3">
      <c r="A258" s="65"/>
      <c r="B258" s="19"/>
      <c r="C258" s="19"/>
      <c r="D258" s="48" t="s">
        <v>490</v>
      </c>
      <c r="E258" s="48" t="s">
        <v>491</v>
      </c>
      <c r="F258" s="19" t="s">
        <v>1059</v>
      </c>
      <c r="G258" s="80">
        <v>0</v>
      </c>
      <c r="H258" s="19"/>
      <c r="K258" s="39" t="s">
        <v>1086</v>
      </c>
    </row>
    <row r="259" spans="1:11" s="38" customFormat="1" ht="76.05" customHeight="1" x14ac:dyDescent="0.3">
      <c r="A259" s="65"/>
      <c r="B259" s="19"/>
      <c r="C259" s="19"/>
      <c r="D259" s="48" t="s">
        <v>492</v>
      </c>
      <c r="E259" s="48" t="s">
        <v>858</v>
      </c>
      <c r="F259" s="19" t="s">
        <v>1059</v>
      </c>
      <c r="G259" s="80">
        <v>0</v>
      </c>
      <c r="H259" s="19"/>
      <c r="K259" s="39" t="s">
        <v>1086</v>
      </c>
    </row>
    <row r="260" spans="1:11" s="38" customFormat="1" ht="115.95" customHeight="1" x14ac:dyDescent="0.3">
      <c r="A260" s="65"/>
      <c r="B260" s="19"/>
      <c r="C260" s="19"/>
      <c r="D260" s="48" t="s">
        <v>493</v>
      </c>
      <c r="E260" s="48" t="s">
        <v>971</v>
      </c>
      <c r="F260" s="19" t="s">
        <v>1043</v>
      </c>
      <c r="G260" s="80">
        <v>0</v>
      </c>
      <c r="H260" s="19"/>
      <c r="K260" s="39" t="s">
        <v>1086</v>
      </c>
    </row>
    <row r="261" spans="1:11" s="38" customFormat="1" ht="61.2" customHeight="1" x14ac:dyDescent="0.3">
      <c r="A261" s="65"/>
      <c r="B261" s="40" t="s">
        <v>494</v>
      </c>
      <c r="C261" s="40" t="s">
        <v>495</v>
      </c>
      <c r="D261" s="48" t="s">
        <v>496</v>
      </c>
      <c r="E261" s="48" t="s">
        <v>497</v>
      </c>
      <c r="F261" s="19" t="s">
        <v>1041</v>
      </c>
      <c r="G261" s="80">
        <v>0</v>
      </c>
      <c r="H261" s="19"/>
      <c r="K261" s="39" t="s">
        <v>1086</v>
      </c>
    </row>
    <row r="262" spans="1:11" s="38" customFormat="1" ht="103.05" hidden="1" customHeight="1" x14ac:dyDescent="0.3">
      <c r="A262" s="63"/>
      <c r="B262" s="146"/>
      <c r="C262" s="146"/>
      <c r="D262" s="48" t="s">
        <v>498</v>
      </c>
      <c r="E262" s="48" t="s">
        <v>499</v>
      </c>
      <c r="F262" s="19" t="s">
        <v>1060</v>
      </c>
      <c r="G262" s="80"/>
      <c r="H262" s="19"/>
      <c r="K262" s="39" t="s">
        <v>1087</v>
      </c>
    </row>
    <row r="263" spans="1:11" s="38" customFormat="1" ht="127.05" customHeight="1" x14ac:dyDescent="0.3">
      <c r="A263" s="65"/>
      <c r="B263" s="19"/>
      <c r="C263" s="19"/>
      <c r="D263" s="48" t="s">
        <v>500</v>
      </c>
      <c r="E263" s="48" t="s">
        <v>972</v>
      </c>
      <c r="F263" s="19" t="s">
        <v>1041</v>
      </c>
      <c r="G263" s="80">
        <v>0</v>
      </c>
      <c r="H263" s="19"/>
      <c r="K263" s="39" t="s">
        <v>1086</v>
      </c>
    </row>
    <row r="264" spans="1:11" s="38" customFormat="1" ht="109.05" hidden="1" customHeight="1" x14ac:dyDescent="0.3">
      <c r="A264" s="63"/>
      <c r="B264" s="146"/>
      <c r="C264" s="146"/>
      <c r="D264" s="48" t="s">
        <v>501</v>
      </c>
      <c r="E264" s="48" t="s">
        <v>502</v>
      </c>
      <c r="F264" s="19" t="s">
        <v>1041</v>
      </c>
      <c r="G264" s="80"/>
      <c r="H264" s="19"/>
      <c r="K264" s="39" t="s">
        <v>1087</v>
      </c>
    </row>
    <row r="265" spans="1:11" s="38" customFormat="1" ht="109.05" customHeight="1" x14ac:dyDescent="0.3">
      <c r="A265" s="65"/>
      <c r="B265" s="19"/>
      <c r="C265" s="19"/>
      <c r="D265" s="48" t="s">
        <v>503</v>
      </c>
      <c r="E265" s="48" t="s">
        <v>504</v>
      </c>
      <c r="F265" s="19" t="s">
        <v>1059</v>
      </c>
      <c r="G265" s="80">
        <v>0</v>
      </c>
      <c r="H265" s="19"/>
      <c r="K265" s="39" t="s">
        <v>1086</v>
      </c>
    </row>
    <row r="266" spans="1:11" s="38" customFormat="1" ht="79.05" customHeight="1" x14ac:dyDescent="0.3">
      <c r="A266" s="65"/>
      <c r="B266" s="213" t="s">
        <v>505</v>
      </c>
      <c r="C266" s="214"/>
      <c r="D266" s="214"/>
      <c r="E266" s="214"/>
      <c r="F266" s="214"/>
      <c r="G266" s="214"/>
      <c r="H266" s="215"/>
      <c r="I266" s="37">
        <f>SUM(G267:G291)</f>
        <v>0</v>
      </c>
      <c r="J266" s="38">
        <f>COUNT(G267:G291)*2</f>
        <v>34</v>
      </c>
      <c r="K266" s="39"/>
    </row>
    <row r="267" spans="1:11" s="38" customFormat="1" ht="102" hidden="1" customHeight="1" x14ac:dyDescent="0.3">
      <c r="A267" s="63"/>
      <c r="B267" s="146" t="s">
        <v>506</v>
      </c>
      <c r="C267" s="146" t="s">
        <v>507</v>
      </c>
      <c r="D267" s="48" t="s">
        <v>508</v>
      </c>
      <c r="E267" s="48" t="s">
        <v>509</v>
      </c>
      <c r="F267" s="19" t="s">
        <v>1043</v>
      </c>
      <c r="G267" s="7"/>
      <c r="H267" s="19"/>
      <c r="K267" s="39" t="s">
        <v>1087</v>
      </c>
    </row>
    <row r="268" spans="1:11" s="38" customFormat="1" ht="72" customHeight="1" x14ac:dyDescent="0.3">
      <c r="A268" s="65"/>
      <c r="B268" s="40" t="s">
        <v>506</v>
      </c>
      <c r="C268" s="40" t="s">
        <v>507</v>
      </c>
      <c r="D268" s="48" t="s">
        <v>510</v>
      </c>
      <c r="E268" s="48" t="s">
        <v>917</v>
      </c>
      <c r="F268" s="19" t="s">
        <v>1058</v>
      </c>
      <c r="G268" s="80">
        <v>0</v>
      </c>
      <c r="H268" s="43"/>
      <c r="K268" s="39" t="s">
        <v>1086</v>
      </c>
    </row>
    <row r="269" spans="1:11" s="38" customFormat="1" ht="72" customHeight="1" x14ac:dyDescent="0.3">
      <c r="A269" s="65"/>
      <c r="B269" s="19"/>
      <c r="C269" s="19"/>
      <c r="D269" s="48" t="s">
        <v>511</v>
      </c>
      <c r="E269" s="48" t="s">
        <v>862</v>
      </c>
      <c r="F269" s="19" t="s">
        <v>1058</v>
      </c>
      <c r="G269" s="80">
        <v>0</v>
      </c>
      <c r="H269" s="43"/>
      <c r="K269" s="39" t="s">
        <v>1086</v>
      </c>
    </row>
    <row r="270" spans="1:11" s="38" customFormat="1" ht="58.95" customHeight="1" x14ac:dyDescent="0.3">
      <c r="A270" s="65"/>
      <c r="B270" s="19"/>
      <c r="C270" s="19"/>
      <c r="D270" s="48" t="s">
        <v>512</v>
      </c>
      <c r="E270" s="48" t="s">
        <v>513</v>
      </c>
      <c r="F270" s="19" t="s">
        <v>1058</v>
      </c>
      <c r="G270" s="80">
        <v>0</v>
      </c>
      <c r="H270" s="43"/>
      <c r="K270" s="39" t="s">
        <v>1086</v>
      </c>
    </row>
    <row r="271" spans="1:11" s="38" customFormat="1" ht="85.95" customHeight="1" x14ac:dyDescent="0.3">
      <c r="A271" s="65"/>
      <c r="B271" s="19"/>
      <c r="C271" s="19"/>
      <c r="D271" s="48" t="s">
        <v>514</v>
      </c>
      <c r="E271" s="48" t="s">
        <v>863</v>
      </c>
      <c r="F271" s="19" t="s">
        <v>1043</v>
      </c>
      <c r="G271" s="80">
        <v>0</v>
      </c>
      <c r="H271" s="43"/>
      <c r="K271" s="39" t="s">
        <v>1086</v>
      </c>
    </row>
    <row r="272" spans="1:11" s="38" customFormat="1" ht="61.2" hidden="1" customHeight="1" x14ac:dyDescent="0.3">
      <c r="A272" s="63"/>
      <c r="B272" s="146" t="s">
        <v>515</v>
      </c>
      <c r="C272" s="146" t="s">
        <v>516</v>
      </c>
      <c r="D272" s="48" t="s">
        <v>866</v>
      </c>
      <c r="E272" s="48" t="s">
        <v>918</v>
      </c>
      <c r="F272" s="19" t="s">
        <v>1043</v>
      </c>
      <c r="G272" s="80"/>
      <c r="H272" s="19"/>
      <c r="K272" s="39" t="s">
        <v>1087</v>
      </c>
    </row>
    <row r="273" spans="1:11" s="38" customFormat="1" ht="61.95" hidden="1" customHeight="1" x14ac:dyDescent="0.3">
      <c r="A273" s="63"/>
      <c r="B273" s="146"/>
      <c r="C273" s="146"/>
      <c r="D273" s="48" t="s">
        <v>867</v>
      </c>
      <c r="E273" s="48" t="s">
        <v>517</v>
      </c>
      <c r="F273" s="19" t="s">
        <v>1043</v>
      </c>
      <c r="G273" s="80"/>
      <c r="H273" s="19"/>
      <c r="K273" s="39" t="s">
        <v>1087</v>
      </c>
    </row>
    <row r="274" spans="1:11" s="38" customFormat="1" ht="61.2" hidden="1" customHeight="1" x14ac:dyDescent="0.3">
      <c r="A274" s="63"/>
      <c r="B274" s="146"/>
      <c r="C274" s="146"/>
      <c r="D274" s="48" t="s">
        <v>868</v>
      </c>
      <c r="E274" s="48" t="s">
        <v>864</v>
      </c>
      <c r="F274" s="19" t="s">
        <v>1043</v>
      </c>
      <c r="G274" s="80"/>
      <c r="H274" s="19"/>
      <c r="K274" s="39" t="s">
        <v>1087</v>
      </c>
    </row>
    <row r="275" spans="1:11" s="38" customFormat="1" ht="61.2" hidden="1" customHeight="1" x14ac:dyDescent="0.3">
      <c r="A275" s="63"/>
      <c r="B275" s="146"/>
      <c r="C275" s="146"/>
      <c r="D275" s="48" t="s">
        <v>518</v>
      </c>
      <c r="E275" s="48" t="s">
        <v>519</v>
      </c>
      <c r="F275" s="19" t="s">
        <v>1043</v>
      </c>
      <c r="G275" s="80"/>
      <c r="H275" s="19"/>
      <c r="K275" s="39" t="s">
        <v>1087</v>
      </c>
    </row>
    <row r="276" spans="1:11" s="38" customFormat="1" ht="81.599999999999994" hidden="1" customHeight="1" x14ac:dyDescent="0.3">
      <c r="A276" s="63"/>
      <c r="B276" s="146"/>
      <c r="C276" s="146"/>
      <c r="D276" s="48" t="s">
        <v>520</v>
      </c>
      <c r="E276" s="48" t="s">
        <v>865</v>
      </c>
      <c r="F276" s="19" t="s">
        <v>1043</v>
      </c>
      <c r="G276" s="80"/>
      <c r="H276" s="43"/>
      <c r="K276" s="39" t="s">
        <v>1087</v>
      </c>
    </row>
    <row r="277" spans="1:11" s="38" customFormat="1" ht="61.2" customHeight="1" x14ac:dyDescent="0.3">
      <c r="A277" s="65"/>
      <c r="B277" s="40" t="s">
        <v>521</v>
      </c>
      <c r="C277" s="40" t="s">
        <v>522</v>
      </c>
      <c r="D277" s="48" t="s">
        <v>523</v>
      </c>
      <c r="E277" s="48" t="s">
        <v>524</v>
      </c>
      <c r="F277" s="19" t="s">
        <v>1043</v>
      </c>
      <c r="G277" s="80">
        <v>0</v>
      </c>
      <c r="H277" s="43"/>
      <c r="K277" s="39" t="s">
        <v>1086</v>
      </c>
    </row>
    <row r="278" spans="1:11" s="38" customFormat="1" ht="85.05" customHeight="1" x14ac:dyDescent="0.3">
      <c r="A278" s="65"/>
      <c r="B278" s="19"/>
      <c r="C278" s="19"/>
      <c r="D278" s="48" t="s">
        <v>525</v>
      </c>
      <c r="E278" s="48" t="s">
        <v>526</v>
      </c>
      <c r="F278" s="19" t="s">
        <v>1043</v>
      </c>
      <c r="G278" s="80">
        <v>0</v>
      </c>
      <c r="H278" s="43"/>
      <c r="K278" s="39" t="s">
        <v>1086</v>
      </c>
    </row>
    <row r="279" spans="1:11" s="38" customFormat="1" ht="155.25" customHeight="1" x14ac:dyDescent="0.3">
      <c r="A279" s="65"/>
      <c r="B279" s="19"/>
      <c r="C279" s="19"/>
      <c r="D279" s="48" t="s">
        <v>527</v>
      </c>
      <c r="E279" s="48" t="s">
        <v>940</v>
      </c>
      <c r="F279" s="19" t="s">
        <v>1043</v>
      </c>
      <c r="G279" s="80">
        <v>0</v>
      </c>
      <c r="H279" s="43"/>
      <c r="K279" s="39" t="s">
        <v>1086</v>
      </c>
    </row>
    <row r="280" spans="1:11" s="38" customFormat="1" ht="141" customHeight="1" x14ac:dyDescent="0.3">
      <c r="A280" s="65"/>
      <c r="B280" s="19"/>
      <c r="C280" s="19"/>
      <c r="D280" s="48" t="s">
        <v>528</v>
      </c>
      <c r="E280" s="48" t="s">
        <v>941</v>
      </c>
      <c r="F280" s="19" t="s">
        <v>1043</v>
      </c>
      <c r="G280" s="80">
        <v>0</v>
      </c>
      <c r="H280" s="43"/>
      <c r="K280" s="39" t="s">
        <v>1086</v>
      </c>
    </row>
    <row r="281" spans="1:11" s="38" customFormat="1" ht="106.05" customHeight="1" x14ac:dyDescent="0.3">
      <c r="A281" s="65"/>
      <c r="B281" s="19"/>
      <c r="C281" s="19"/>
      <c r="D281" s="48" t="s">
        <v>529</v>
      </c>
      <c r="E281" s="48" t="s">
        <v>869</v>
      </c>
      <c r="F281" s="19" t="s">
        <v>1043</v>
      </c>
      <c r="G281" s="80">
        <v>0</v>
      </c>
      <c r="H281" s="43"/>
      <c r="K281" s="39" t="s">
        <v>1086</v>
      </c>
    </row>
    <row r="282" spans="1:11" s="38" customFormat="1" ht="81.599999999999994" customHeight="1" x14ac:dyDescent="0.3">
      <c r="A282" s="65"/>
      <c r="B282" s="40" t="s">
        <v>530</v>
      </c>
      <c r="C282" s="40" t="s">
        <v>531</v>
      </c>
      <c r="D282" s="48" t="s">
        <v>532</v>
      </c>
      <c r="E282" s="48" t="s">
        <v>870</v>
      </c>
      <c r="F282" s="19" t="s">
        <v>1041</v>
      </c>
      <c r="G282" s="80">
        <v>0</v>
      </c>
      <c r="H282" s="19"/>
      <c r="K282" s="39" t="s">
        <v>1086</v>
      </c>
    </row>
    <row r="283" spans="1:11" s="38" customFormat="1" ht="61.2" hidden="1" customHeight="1" x14ac:dyDescent="0.3">
      <c r="A283" s="63"/>
      <c r="B283" s="146"/>
      <c r="C283" s="146"/>
      <c r="D283" s="48" t="s">
        <v>533</v>
      </c>
      <c r="E283" s="48" t="s">
        <v>534</v>
      </c>
      <c r="F283" s="19" t="s">
        <v>1041</v>
      </c>
      <c r="G283" s="80"/>
      <c r="H283" s="43"/>
      <c r="K283" s="39" t="s">
        <v>1087</v>
      </c>
    </row>
    <row r="284" spans="1:11" s="38" customFormat="1" ht="61.2" hidden="1" customHeight="1" x14ac:dyDescent="0.3">
      <c r="A284" s="63"/>
      <c r="B284" s="146"/>
      <c r="C284" s="146"/>
      <c r="D284" s="48" t="s">
        <v>535</v>
      </c>
      <c r="E284" s="48" t="s">
        <v>916</v>
      </c>
      <c r="F284" s="19" t="s">
        <v>1043</v>
      </c>
      <c r="G284" s="80"/>
      <c r="H284" s="43"/>
      <c r="K284" s="39" t="s">
        <v>1087</v>
      </c>
    </row>
    <row r="285" spans="1:11" s="38" customFormat="1" ht="61.2" customHeight="1" x14ac:dyDescent="0.3">
      <c r="A285" s="65"/>
      <c r="B285" s="19"/>
      <c r="C285" s="19"/>
      <c r="D285" s="48" t="s">
        <v>536</v>
      </c>
      <c r="E285" s="48" t="s">
        <v>919</v>
      </c>
      <c r="F285" s="19" t="s">
        <v>1041</v>
      </c>
      <c r="G285" s="80">
        <v>0</v>
      </c>
      <c r="H285" s="43"/>
      <c r="K285" s="39" t="s">
        <v>1086</v>
      </c>
    </row>
    <row r="286" spans="1:11" s="38" customFormat="1" ht="102" customHeight="1" x14ac:dyDescent="0.3">
      <c r="A286" s="65"/>
      <c r="B286" s="17"/>
      <c r="C286" s="17"/>
      <c r="D286" s="48" t="s">
        <v>537</v>
      </c>
      <c r="E286" s="48" t="s">
        <v>915</v>
      </c>
      <c r="F286" s="19" t="s">
        <v>1039</v>
      </c>
      <c r="G286" s="80">
        <v>0</v>
      </c>
      <c r="H286" s="43"/>
      <c r="K286" s="39" t="s">
        <v>1086</v>
      </c>
    </row>
    <row r="287" spans="1:11" s="38" customFormat="1" ht="102" customHeight="1" x14ac:dyDescent="0.3">
      <c r="A287" s="65"/>
      <c r="B287" s="40" t="s">
        <v>538</v>
      </c>
      <c r="C287" s="40" t="s">
        <v>539</v>
      </c>
      <c r="D287" s="48" t="s">
        <v>871</v>
      </c>
      <c r="E287" s="48" t="s">
        <v>540</v>
      </c>
      <c r="F287" s="19" t="s">
        <v>1039</v>
      </c>
      <c r="G287" s="80">
        <v>0</v>
      </c>
      <c r="H287" s="43"/>
      <c r="K287" s="39" t="s">
        <v>1086</v>
      </c>
    </row>
    <row r="288" spans="1:11" s="38" customFormat="1" ht="81.599999999999994" customHeight="1" x14ac:dyDescent="0.3">
      <c r="A288" s="65"/>
      <c r="B288" s="19"/>
      <c r="C288" s="19"/>
      <c r="D288" s="48" t="s">
        <v>872</v>
      </c>
      <c r="E288" s="48" t="s">
        <v>541</v>
      </c>
      <c r="F288" s="19" t="s">
        <v>1039</v>
      </c>
      <c r="G288" s="80">
        <v>0</v>
      </c>
      <c r="H288" s="43"/>
      <c r="K288" s="39" t="s">
        <v>1086</v>
      </c>
    </row>
    <row r="289" spans="1:11" s="38" customFormat="1" ht="102" customHeight="1" x14ac:dyDescent="0.3">
      <c r="A289" s="65"/>
      <c r="B289" s="19"/>
      <c r="C289" s="19"/>
      <c r="D289" s="48" t="s">
        <v>542</v>
      </c>
      <c r="E289" s="48" t="s">
        <v>543</v>
      </c>
      <c r="F289" s="19" t="s">
        <v>1038</v>
      </c>
      <c r="G289" s="80">
        <v>0</v>
      </c>
      <c r="H289" s="43"/>
      <c r="K289" s="39" t="s">
        <v>1086</v>
      </c>
    </row>
    <row r="290" spans="1:11" s="38" customFormat="1" ht="81.599999999999994" customHeight="1" x14ac:dyDescent="0.3">
      <c r="A290" s="65"/>
      <c r="B290" s="19"/>
      <c r="C290" s="19"/>
      <c r="D290" s="48" t="s">
        <v>544</v>
      </c>
      <c r="E290" s="48" t="s">
        <v>545</v>
      </c>
      <c r="F290" s="19" t="s">
        <v>1041</v>
      </c>
      <c r="G290" s="80">
        <v>0</v>
      </c>
      <c r="H290" s="43"/>
      <c r="K290" s="39" t="s">
        <v>1086</v>
      </c>
    </row>
    <row r="291" spans="1:11" s="38" customFormat="1" ht="81.599999999999994" customHeight="1" x14ac:dyDescent="0.3">
      <c r="A291" s="65"/>
      <c r="B291" s="19"/>
      <c r="C291" s="19"/>
      <c r="D291" s="48" t="s">
        <v>546</v>
      </c>
      <c r="E291" s="48" t="s">
        <v>873</v>
      </c>
      <c r="F291" s="19" t="s">
        <v>1041</v>
      </c>
      <c r="G291" s="80">
        <v>0</v>
      </c>
      <c r="H291" s="41"/>
      <c r="K291" s="39" t="s">
        <v>1086</v>
      </c>
    </row>
    <row r="292" spans="1:11" s="38" customFormat="1" ht="66" customHeight="1" x14ac:dyDescent="0.3">
      <c r="A292" s="65"/>
      <c r="B292" s="213" t="s">
        <v>547</v>
      </c>
      <c r="C292" s="214"/>
      <c r="D292" s="214"/>
      <c r="E292" s="214"/>
      <c r="F292" s="214"/>
      <c r="G292" s="214"/>
      <c r="H292" s="215"/>
      <c r="I292" s="37">
        <f>SUM(G293:G317)</f>
        <v>0</v>
      </c>
      <c r="J292" s="38">
        <f>COUNT(G293:G317)*2</f>
        <v>32</v>
      </c>
      <c r="K292" s="39"/>
    </row>
    <row r="293" spans="1:11" s="38" customFormat="1" ht="106.95" customHeight="1" x14ac:dyDescent="0.3">
      <c r="A293" s="65"/>
      <c r="B293" s="40" t="s">
        <v>548</v>
      </c>
      <c r="C293" s="40" t="s">
        <v>549</v>
      </c>
      <c r="D293" s="48" t="s">
        <v>550</v>
      </c>
      <c r="E293" s="48" t="s">
        <v>551</v>
      </c>
      <c r="F293" s="19" t="s">
        <v>1039</v>
      </c>
      <c r="G293" s="80">
        <v>0</v>
      </c>
      <c r="H293" s="19"/>
      <c r="K293" s="39" t="s">
        <v>1086</v>
      </c>
    </row>
    <row r="294" spans="1:11" s="38" customFormat="1" ht="214.05" customHeight="1" x14ac:dyDescent="0.3">
      <c r="A294" s="65"/>
      <c r="B294" s="19"/>
      <c r="C294" s="19"/>
      <c r="D294" s="48" t="s">
        <v>552</v>
      </c>
      <c r="E294" s="48" t="s">
        <v>1032</v>
      </c>
      <c r="F294" s="19" t="s">
        <v>1039</v>
      </c>
      <c r="G294" s="80">
        <v>0</v>
      </c>
      <c r="H294" s="43"/>
      <c r="K294" s="39" t="s">
        <v>1086</v>
      </c>
    </row>
    <row r="295" spans="1:11" s="38" customFormat="1" ht="61.2" hidden="1" customHeight="1" x14ac:dyDescent="0.3">
      <c r="A295" s="63"/>
      <c r="B295" s="146"/>
      <c r="C295" s="146"/>
      <c r="D295" s="48" t="s">
        <v>553</v>
      </c>
      <c r="E295" s="48" t="s">
        <v>874</v>
      </c>
      <c r="F295" s="19" t="s">
        <v>1038</v>
      </c>
      <c r="G295" s="80"/>
      <c r="H295" s="19"/>
      <c r="K295" s="39" t="s">
        <v>1087</v>
      </c>
    </row>
    <row r="296" spans="1:11" s="38" customFormat="1" ht="106.95" customHeight="1" x14ac:dyDescent="0.3">
      <c r="A296" s="65"/>
      <c r="B296" s="19"/>
      <c r="C296" s="19"/>
      <c r="D296" s="48" t="s">
        <v>554</v>
      </c>
      <c r="E296" s="48" t="s">
        <v>555</v>
      </c>
      <c r="F296" s="19" t="s">
        <v>1039</v>
      </c>
      <c r="G296" s="80">
        <v>0</v>
      </c>
      <c r="H296" s="19"/>
      <c r="K296" s="39" t="s">
        <v>1086</v>
      </c>
    </row>
    <row r="297" spans="1:11" s="38" customFormat="1" ht="61.2" customHeight="1" x14ac:dyDescent="0.3">
      <c r="A297" s="65"/>
      <c r="B297" s="19"/>
      <c r="C297" s="19"/>
      <c r="D297" s="48" t="s">
        <v>556</v>
      </c>
      <c r="E297" s="48" t="s">
        <v>557</v>
      </c>
      <c r="F297" s="19" t="s">
        <v>1041</v>
      </c>
      <c r="G297" s="80">
        <v>0</v>
      </c>
      <c r="H297" s="19"/>
      <c r="K297" s="39" t="s">
        <v>1086</v>
      </c>
    </row>
    <row r="298" spans="1:11" s="38" customFormat="1" ht="61.2" hidden="1" customHeight="1" x14ac:dyDescent="0.3">
      <c r="A298" s="63"/>
      <c r="B298" s="146" t="s">
        <v>558</v>
      </c>
      <c r="C298" s="146" t="s">
        <v>559</v>
      </c>
      <c r="D298" s="48" t="s">
        <v>560</v>
      </c>
      <c r="E298" s="48" t="s">
        <v>876</v>
      </c>
      <c r="F298" s="19" t="s">
        <v>1043</v>
      </c>
      <c r="G298" s="80"/>
      <c r="H298" s="19"/>
      <c r="K298" s="39" t="s">
        <v>1087</v>
      </c>
    </row>
    <row r="299" spans="1:11" s="38" customFormat="1" ht="122.4" hidden="1" customHeight="1" x14ac:dyDescent="0.3">
      <c r="A299" s="63"/>
      <c r="B299" s="146"/>
      <c r="C299" s="146"/>
      <c r="D299" s="48" t="s">
        <v>561</v>
      </c>
      <c r="E299" s="48" t="s">
        <v>1033</v>
      </c>
      <c r="F299" s="19" t="s">
        <v>1043</v>
      </c>
      <c r="G299" s="80"/>
      <c r="H299" s="19"/>
      <c r="K299" s="39" t="s">
        <v>1087</v>
      </c>
    </row>
    <row r="300" spans="1:11" s="38" customFormat="1" ht="81.599999999999994" hidden="1" customHeight="1" x14ac:dyDescent="0.3">
      <c r="A300" s="63"/>
      <c r="B300" s="146"/>
      <c r="C300" s="146"/>
      <c r="D300" s="48" t="s">
        <v>562</v>
      </c>
      <c r="E300" s="48" t="s">
        <v>875</v>
      </c>
      <c r="F300" s="19" t="s">
        <v>1043</v>
      </c>
      <c r="G300" s="80"/>
      <c r="H300" s="19"/>
      <c r="K300" s="39" t="s">
        <v>1087</v>
      </c>
    </row>
    <row r="301" spans="1:11" s="38" customFormat="1" ht="61.2" hidden="1" customHeight="1" x14ac:dyDescent="0.3">
      <c r="A301" s="63"/>
      <c r="B301" s="146"/>
      <c r="C301" s="146"/>
      <c r="D301" s="48" t="s">
        <v>563</v>
      </c>
      <c r="E301" s="48" t="s">
        <v>564</v>
      </c>
      <c r="F301" s="19" t="s">
        <v>1060</v>
      </c>
      <c r="G301" s="80"/>
      <c r="H301" s="19"/>
      <c r="K301" s="39" t="s">
        <v>1087</v>
      </c>
    </row>
    <row r="302" spans="1:11" s="38" customFormat="1" ht="102" hidden="1" customHeight="1" x14ac:dyDescent="0.3">
      <c r="A302" s="63"/>
      <c r="B302" s="146"/>
      <c r="C302" s="146"/>
      <c r="D302" s="48" t="s">
        <v>565</v>
      </c>
      <c r="E302" s="48" t="s">
        <v>566</v>
      </c>
      <c r="F302" s="19" t="s">
        <v>1041</v>
      </c>
      <c r="G302" s="80"/>
      <c r="H302" s="19"/>
      <c r="K302" s="39" t="s">
        <v>1087</v>
      </c>
    </row>
    <row r="303" spans="1:11" s="38" customFormat="1" ht="61.2" customHeight="1" x14ac:dyDescent="0.3">
      <c r="A303" s="65"/>
      <c r="B303" s="40" t="s">
        <v>567</v>
      </c>
      <c r="C303" s="40" t="s">
        <v>568</v>
      </c>
      <c r="D303" s="48" t="s">
        <v>569</v>
      </c>
      <c r="E303" s="48" t="s">
        <v>570</v>
      </c>
      <c r="F303" s="19" t="s">
        <v>1043</v>
      </c>
      <c r="G303" s="80">
        <v>0</v>
      </c>
      <c r="H303" s="19"/>
      <c r="K303" s="39" t="s">
        <v>1086</v>
      </c>
    </row>
    <row r="304" spans="1:11" s="38" customFormat="1" ht="61.2" customHeight="1" x14ac:dyDescent="0.3">
      <c r="A304" s="65"/>
      <c r="B304" s="19"/>
      <c r="C304" s="19"/>
      <c r="D304" s="48" t="s">
        <v>571</v>
      </c>
      <c r="E304" s="48" t="s">
        <v>877</v>
      </c>
      <c r="F304" s="19" t="s">
        <v>1043</v>
      </c>
      <c r="G304" s="80">
        <v>0</v>
      </c>
      <c r="H304" s="43"/>
      <c r="K304" s="39" t="s">
        <v>1086</v>
      </c>
    </row>
    <row r="305" spans="1:11" s="38" customFormat="1" ht="63" customHeight="1" x14ac:dyDescent="0.3">
      <c r="A305" s="65"/>
      <c r="B305" s="19"/>
      <c r="C305" s="19"/>
      <c r="D305" s="48" t="s">
        <v>572</v>
      </c>
      <c r="E305" s="48" t="s">
        <v>973</v>
      </c>
      <c r="F305" s="19" t="s">
        <v>1043</v>
      </c>
      <c r="G305" s="80">
        <v>0</v>
      </c>
      <c r="H305" s="43"/>
      <c r="K305" s="39" t="s">
        <v>1086</v>
      </c>
    </row>
    <row r="306" spans="1:11" s="38" customFormat="1" ht="52.8" customHeight="1" x14ac:dyDescent="0.3">
      <c r="A306" s="65"/>
      <c r="B306" s="19"/>
      <c r="C306" s="19"/>
      <c r="D306" s="48" t="s">
        <v>573</v>
      </c>
      <c r="E306" s="48" t="s">
        <v>878</v>
      </c>
      <c r="F306" s="19" t="s">
        <v>1043</v>
      </c>
      <c r="G306" s="80">
        <v>0</v>
      </c>
      <c r="H306" s="43"/>
      <c r="K306" s="39" t="s">
        <v>1086</v>
      </c>
    </row>
    <row r="307" spans="1:11" s="38" customFormat="1" ht="81.599999999999994" x14ac:dyDescent="0.3">
      <c r="A307" s="26"/>
      <c r="B307" s="19"/>
      <c r="C307" s="19"/>
      <c r="D307" s="48" t="s">
        <v>574</v>
      </c>
      <c r="E307" s="48" t="s">
        <v>879</v>
      </c>
      <c r="F307" s="19" t="s">
        <v>1043</v>
      </c>
      <c r="G307" s="80">
        <v>0</v>
      </c>
      <c r="H307" s="88"/>
      <c r="K307" s="39" t="s">
        <v>1086</v>
      </c>
    </row>
    <row r="308" spans="1:11" s="38" customFormat="1" ht="115.95" customHeight="1" x14ac:dyDescent="0.3">
      <c r="A308" s="26"/>
      <c r="B308" s="40" t="s">
        <v>575</v>
      </c>
      <c r="C308" s="40" t="s">
        <v>576</v>
      </c>
      <c r="D308" s="48" t="s">
        <v>577</v>
      </c>
      <c r="E308" s="48" t="s">
        <v>910</v>
      </c>
      <c r="F308" s="19" t="s">
        <v>1054</v>
      </c>
      <c r="G308" s="80">
        <v>0</v>
      </c>
      <c r="H308" s="86"/>
      <c r="K308" s="39" t="s">
        <v>1086</v>
      </c>
    </row>
    <row r="309" spans="1:11" s="38" customFormat="1" ht="81.599999999999994" x14ac:dyDescent="0.3">
      <c r="A309" s="26"/>
      <c r="B309" s="19"/>
      <c r="C309" s="19"/>
      <c r="D309" s="48" t="s">
        <v>578</v>
      </c>
      <c r="E309" s="48" t="s">
        <v>880</v>
      </c>
      <c r="F309" s="19" t="s">
        <v>1043</v>
      </c>
      <c r="G309" s="80">
        <v>0</v>
      </c>
      <c r="H309" s="86"/>
      <c r="K309" s="39" t="s">
        <v>1086</v>
      </c>
    </row>
    <row r="310" spans="1:11" s="38" customFormat="1" ht="139.94999999999999" customHeight="1" x14ac:dyDescent="0.3">
      <c r="A310" s="26"/>
      <c r="B310" s="19"/>
      <c r="C310" s="19"/>
      <c r="D310" s="48" t="s">
        <v>579</v>
      </c>
      <c r="E310" s="48" t="s">
        <v>881</v>
      </c>
      <c r="F310" s="19" t="s">
        <v>1039</v>
      </c>
      <c r="G310" s="80">
        <v>0</v>
      </c>
      <c r="H310" s="86"/>
      <c r="K310" s="39" t="s">
        <v>1086</v>
      </c>
    </row>
    <row r="311" spans="1:11" s="38" customFormat="1" ht="61.2" x14ac:dyDescent="0.3">
      <c r="A311" s="26"/>
      <c r="B311" s="19"/>
      <c r="C311" s="19"/>
      <c r="D311" s="48" t="s">
        <v>580</v>
      </c>
      <c r="E311" s="48" t="s">
        <v>581</v>
      </c>
      <c r="F311" s="19" t="s">
        <v>1043</v>
      </c>
      <c r="G311" s="80">
        <v>0</v>
      </c>
      <c r="H311" s="86"/>
      <c r="K311" s="39" t="s">
        <v>1086</v>
      </c>
    </row>
    <row r="312" spans="1:11" s="38" customFormat="1" ht="97.05" customHeight="1" x14ac:dyDescent="0.3">
      <c r="A312" s="26"/>
      <c r="B312" s="19"/>
      <c r="C312" s="19"/>
      <c r="D312" s="48" t="s">
        <v>582</v>
      </c>
      <c r="E312" s="48" t="s">
        <v>882</v>
      </c>
      <c r="F312" s="19" t="s">
        <v>1039</v>
      </c>
      <c r="G312" s="80">
        <v>0</v>
      </c>
      <c r="H312" s="86"/>
      <c r="K312" s="39" t="s">
        <v>1086</v>
      </c>
    </row>
    <row r="313" spans="1:11" s="38" customFormat="1" ht="157.05000000000001" hidden="1" customHeight="1" x14ac:dyDescent="0.3">
      <c r="A313" s="63"/>
      <c r="B313" s="146" t="s">
        <v>583</v>
      </c>
      <c r="C313" s="146" t="s">
        <v>584</v>
      </c>
      <c r="D313" s="48" t="s">
        <v>585</v>
      </c>
      <c r="E313" s="48" t="s">
        <v>883</v>
      </c>
      <c r="F313" s="19" t="s">
        <v>1039</v>
      </c>
      <c r="G313" s="80"/>
      <c r="H313" s="19"/>
      <c r="K313" s="39" t="s">
        <v>1087</v>
      </c>
    </row>
    <row r="314" spans="1:11" s="38" customFormat="1" ht="123" customHeight="1" x14ac:dyDescent="0.3">
      <c r="A314" s="26"/>
      <c r="B314" s="40" t="s">
        <v>583</v>
      </c>
      <c r="C314" s="40" t="s">
        <v>584</v>
      </c>
      <c r="D314" s="48" t="s">
        <v>586</v>
      </c>
      <c r="E314" s="48" t="s">
        <v>587</v>
      </c>
      <c r="F314" s="19" t="s">
        <v>1039</v>
      </c>
      <c r="G314" s="80">
        <v>0</v>
      </c>
      <c r="H314" s="86"/>
      <c r="K314" s="39" t="s">
        <v>1086</v>
      </c>
    </row>
    <row r="315" spans="1:11" s="38" customFormat="1" ht="115.95" hidden="1" customHeight="1" x14ac:dyDescent="0.3">
      <c r="A315" s="63"/>
      <c r="B315" s="146"/>
      <c r="C315" s="146"/>
      <c r="D315" s="48" t="s">
        <v>588</v>
      </c>
      <c r="E315" s="48" t="s">
        <v>589</v>
      </c>
      <c r="F315" s="19" t="s">
        <v>1039</v>
      </c>
      <c r="G315" s="80"/>
      <c r="H315" s="19"/>
      <c r="K315" s="39" t="s">
        <v>1087</v>
      </c>
    </row>
    <row r="316" spans="1:11" s="38" customFormat="1" ht="138" customHeight="1" x14ac:dyDescent="0.3">
      <c r="A316" s="26"/>
      <c r="B316" s="19"/>
      <c r="C316" s="19"/>
      <c r="D316" s="48" t="s">
        <v>590</v>
      </c>
      <c r="E316" s="48" t="s">
        <v>591</v>
      </c>
      <c r="F316" s="19" t="s">
        <v>1039</v>
      </c>
      <c r="G316" s="80">
        <v>0</v>
      </c>
      <c r="H316" s="86"/>
      <c r="K316" s="39" t="s">
        <v>1086</v>
      </c>
    </row>
    <row r="317" spans="1:11" s="38" customFormat="1" ht="94.05" hidden="1" customHeight="1" x14ac:dyDescent="0.3">
      <c r="A317" s="63"/>
      <c r="B317" s="146"/>
      <c r="C317" s="146"/>
      <c r="D317" s="48" t="s">
        <v>592</v>
      </c>
      <c r="E317" s="48" t="s">
        <v>593</v>
      </c>
      <c r="F317" s="19" t="s">
        <v>1039</v>
      </c>
      <c r="G317" s="7"/>
      <c r="H317" s="19"/>
      <c r="K317" s="39" t="s">
        <v>1087</v>
      </c>
    </row>
    <row r="318" spans="1:11" s="26" customFormat="1" ht="39" customHeight="1" x14ac:dyDescent="0.3">
      <c r="B318" s="216" t="s">
        <v>594</v>
      </c>
      <c r="C318" s="217"/>
      <c r="D318" s="217"/>
      <c r="E318" s="217"/>
      <c r="F318" s="217"/>
      <c r="G318" s="217"/>
      <c r="H318" s="218"/>
      <c r="I318" s="27">
        <f>I319+I345+I371+I397</f>
        <v>0</v>
      </c>
      <c r="J318" s="26">
        <f>J319+J345+J371+J397</f>
        <v>140</v>
      </c>
      <c r="K318" s="29"/>
    </row>
    <row r="319" spans="1:11" s="26" customFormat="1" ht="75" customHeight="1" x14ac:dyDescent="0.3">
      <c r="B319" s="207" t="s">
        <v>804</v>
      </c>
      <c r="C319" s="208"/>
      <c r="D319" s="208"/>
      <c r="E319" s="208"/>
      <c r="F319" s="208"/>
      <c r="G319" s="208"/>
      <c r="H319" s="209"/>
      <c r="I319" s="27">
        <f>SUM(G320:G344)</f>
        <v>0</v>
      </c>
      <c r="J319" s="26">
        <f>COUNT(G320:G344)*2</f>
        <v>24</v>
      </c>
      <c r="K319" s="39"/>
    </row>
    <row r="320" spans="1:11" s="26" customFormat="1" ht="82.05" customHeight="1" x14ac:dyDescent="0.3">
      <c r="B320" s="28" t="s">
        <v>595</v>
      </c>
      <c r="C320" s="28" t="s">
        <v>596</v>
      </c>
      <c r="D320" s="52" t="s">
        <v>597</v>
      </c>
      <c r="E320" s="52" t="s">
        <v>598</v>
      </c>
      <c r="F320" s="20" t="s">
        <v>1038</v>
      </c>
      <c r="G320" s="80">
        <v>0</v>
      </c>
      <c r="H320" s="81"/>
      <c r="K320" s="39" t="s">
        <v>1086</v>
      </c>
    </row>
    <row r="321" spans="1:11" s="26" customFormat="1" ht="124.05" customHeight="1" x14ac:dyDescent="0.3">
      <c r="B321" s="17"/>
      <c r="C321" s="17"/>
      <c r="D321" s="52" t="s">
        <v>603</v>
      </c>
      <c r="E321" s="52" t="s">
        <v>884</v>
      </c>
      <c r="F321" s="20" t="s">
        <v>1039</v>
      </c>
      <c r="G321" s="80">
        <v>0</v>
      </c>
      <c r="H321" s="81"/>
      <c r="K321" s="39" t="s">
        <v>1086</v>
      </c>
    </row>
    <row r="322" spans="1:11" s="44" customFormat="1" ht="81.599999999999994" x14ac:dyDescent="0.3">
      <c r="A322" s="26"/>
      <c r="B322" s="20"/>
      <c r="C322" s="20"/>
      <c r="D322" s="52" t="s">
        <v>599</v>
      </c>
      <c r="E322" s="52" t="s">
        <v>600</v>
      </c>
      <c r="F322" s="20" t="s">
        <v>1039</v>
      </c>
      <c r="G322" s="80">
        <v>0</v>
      </c>
      <c r="H322" s="89"/>
      <c r="K322" s="39" t="s">
        <v>1086</v>
      </c>
    </row>
    <row r="323" spans="1:11" s="44" customFormat="1" ht="61.2" x14ac:dyDescent="0.3">
      <c r="A323" s="26"/>
      <c r="B323" s="20"/>
      <c r="C323" s="20"/>
      <c r="D323" s="50" t="s">
        <v>601</v>
      </c>
      <c r="E323" s="52" t="s">
        <v>602</v>
      </c>
      <c r="F323" s="20" t="s">
        <v>1039</v>
      </c>
      <c r="G323" s="80">
        <v>0</v>
      </c>
      <c r="H323" s="89"/>
      <c r="K323" s="39" t="s">
        <v>1086</v>
      </c>
    </row>
    <row r="324" spans="1:11" s="44" customFormat="1" ht="81.599999999999994" hidden="1" customHeight="1" x14ac:dyDescent="0.3">
      <c r="A324" s="63"/>
      <c r="B324" s="147"/>
      <c r="C324" s="147"/>
      <c r="D324" s="52" t="s">
        <v>604</v>
      </c>
      <c r="E324" s="52" t="s">
        <v>605</v>
      </c>
      <c r="F324" s="20" t="s">
        <v>1040</v>
      </c>
      <c r="G324" s="80"/>
      <c r="H324" s="20"/>
      <c r="K324" s="39" t="s">
        <v>1087</v>
      </c>
    </row>
    <row r="325" spans="1:11" s="44" customFormat="1" ht="61.2" hidden="1" customHeight="1" x14ac:dyDescent="0.3">
      <c r="A325" s="63"/>
      <c r="B325" s="143" t="s">
        <v>606</v>
      </c>
      <c r="C325" s="143" t="s">
        <v>607</v>
      </c>
      <c r="D325" s="52" t="s">
        <v>608</v>
      </c>
      <c r="E325" s="52" t="s">
        <v>609</v>
      </c>
      <c r="F325" s="20" t="s">
        <v>1038</v>
      </c>
      <c r="G325" s="80"/>
      <c r="H325" s="20"/>
      <c r="K325" s="39" t="s">
        <v>1087</v>
      </c>
    </row>
    <row r="326" spans="1:11" s="44" customFormat="1" ht="81.599999999999994" x14ac:dyDescent="0.3">
      <c r="A326" s="26"/>
      <c r="B326" s="28" t="s">
        <v>606</v>
      </c>
      <c r="C326" s="28" t="s">
        <v>607</v>
      </c>
      <c r="D326" s="52" t="s">
        <v>610</v>
      </c>
      <c r="E326" s="52" t="s">
        <v>611</v>
      </c>
      <c r="F326" s="20" t="s">
        <v>1038</v>
      </c>
      <c r="G326" s="80">
        <v>0</v>
      </c>
      <c r="H326" s="89"/>
      <c r="K326" s="39" t="s">
        <v>1086</v>
      </c>
    </row>
    <row r="327" spans="1:11" s="44" customFormat="1" ht="61.2" hidden="1" customHeight="1" x14ac:dyDescent="0.3">
      <c r="A327" s="63"/>
      <c r="B327" s="147"/>
      <c r="C327" s="147"/>
      <c r="D327" s="52" t="s">
        <v>612</v>
      </c>
      <c r="E327" s="50" t="s">
        <v>909</v>
      </c>
      <c r="F327" s="20" t="s">
        <v>1038</v>
      </c>
      <c r="G327" s="80"/>
      <c r="H327" s="20"/>
      <c r="K327" s="39" t="s">
        <v>1087</v>
      </c>
    </row>
    <row r="328" spans="1:11" s="44" customFormat="1" ht="61.2" hidden="1" customHeight="1" x14ac:dyDescent="0.3">
      <c r="A328" s="63"/>
      <c r="B328" s="147"/>
      <c r="C328" s="147"/>
      <c r="D328" s="52" t="s">
        <v>613</v>
      </c>
      <c r="E328" s="52" t="s">
        <v>885</v>
      </c>
      <c r="F328" s="20" t="s">
        <v>1039</v>
      </c>
      <c r="G328" s="80"/>
      <c r="H328" s="20"/>
      <c r="K328" s="39" t="s">
        <v>1087</v>
      </c>
    </row>
    <row r="329" spans="1:11" s="44" customFormat="1" ht="81.599999999999994" hidden="1" customHeight="1" x14ac:dyDescent="0.3">
      <c r="A329" s="63"/>
      <c r="B329" s="147"/>
      <c r="C329" s="147"/>
      <c r="D329" s="52" t="s">
        <v>614</v>
      </c>
      <c r="E329" s="52" t="s">
        <v>615</v>
      </c>
      <c r="F329" s="20" t="s">
        <v>1038</v>
      </c>
      <c r="G329" s="80"/>
      <c r="H329" s="20"/>
      <c r="K329" s="39" t="s">
        <v>1087</v>
      </c>
    </row>
    <row r="330" spans="1:11" s="44" customFormat="1" ht="61.2" hidden="1" customHeight="1" x14ac:dyDescent="0.3">
      <c r="A330" s="63"/>
      <c r="B330" s="143" t="s">
        <v>616</v>
      </c>
      <c r="C330" s="143" t="s">
        <v>617</v>
      </c>
      <c r="D330" s="50" t="s">
        <v>618</v>
      </c>
      <c r="E330" s="50" t="s">
        <v>908</v>
      </c>
      <c r="F330" s="20" t="s">
        <v>1040</v>
      </c>
      <c r="G330" s="80"/>
      <c r="H330" s="20"/>
      <c r="K330" s="39" t="s">
        <v>1087</v>
      </c>
    </row>
    <row r="331" spans="1:11" s="44" customFormat="1" ht="81.599999999999994" x14ac:dyDescent="0.3">
      <c r="A331" s="26"/>
      <c r="B331" s="28" t="s">
        <v>616</v>
      </c>
      <c r="C331" s="28" t="s">
        <v>617</v>
      </c>
      <c r="D331" s="50" t="s">
        <v>913</v>
      </c>
      <c r="E331" s="50" t="s">
        <v>911</v>
      </c>
      <c r="F331" s="20" t="s">
        <v>1040</v>
      </c>
      <c r="G331" s="80">
        <v>0</v>
      </c>
      <c r="H331" s="89"/>
      <c r="K331" s="45" t="s">
        <v>1086</v>
      </c>
    </row>
    <row r="332" spans="1:11" s="44" customFormat="1" ht="81.599999999999994" hidden="1" customHeight="1" x14ac:dyDescent="0.3">
      <c r="A332" s="63"/>
      <c r="B332" s="147"/>
      <c r="C332" s="147"/>
      <c r="D332" s="50" t="s">
        <v>619</v>
      </c>
      <c r="E332" s="50" t="s">
        <v>912</v>
      </c>
      <c r="F332" s="20" t="s">
        <v>1040</v>
      </c>
      <c r="G332" s="80"/>
      <c r="H332" s="20"/>
      <c r="K332" s="39" t="s">
        <v>1087</v>
      </c>
    </row>
    <row r="333" spans="1:11" s="44" customFormat="1" ht="61.2" hidden="1" customHeight="1" x14ac:dyDescent="0.3">
      <c r="A333" s="63"/>
      <c r="B333" s="147"/>
      <c r="C333" s="147"/>
      <c r="D333" s="50" t="s">
        <v>620</v>
      </c>
      <c r="E333" s="50" t="s">
        <v>621</v>
      </c>
      <c r="F333" s="20" t="s">
        <v>1039</v>
      </c>
      <c r="G333" s="80"/>
      <c r="H333" s="20"/>
      <c r="K333" s="45" t="s">
        <v>1087</v>
      </c>
    </row>
    <row r="334" spans="1:11" s="44" customFormat="1" ht="58.95" hidden="1" customHeight="1" x14ac:dyDescent="0.3">
      <c r="A334" s="63"/>
      <c r="B334" s="147"/>
      <c r="C334" s="147"/>
      <c r="D334" s="50" t="s">
        <v>622</v>
      </c>
      <c r="E334" s="50" t="s">
        <v>623</v>
      </c>
      <c r="F334" s="20" t="s">
        <v>1061</v>
      </c>
      <c r="G334" s="80"/>
      <c r="H334" s="20"/>
      <c r="K334" s="45" t="s">
        <v>1087</v>
      </c>
    </row>
    <row r="335" spans="1:11" s="44" customFormat="1" ht="81.599999999999994" hidden="1" customHeight="1" x14ac:dyDescent="0.3">
      <c r="A335" s="63"/>
      <c r="B335" s="143" t="s">
        <v>624</v>
      </c>
      <c r="C335" s="143" t="s">
        <v>625</v>
      </c>
      <c r="D335" s="50" t="s">
        <v>626</v>
      </c>
      <c r="E335" s="50" t="s">
        <v>627</v>
      </c>
      <c r="F335" s="20" t="s">
        <v>1038</v>
      </c>
      <c r="G335" s="80"/>
      <c r="H335" s="20"/>
      <c r="K335" s="45" t="s">
        <v>1087</v>
      </c>
    </row>
    <row r="336" spans="1:11" s="44" customFormat="1" ht="81.599999999999994" hidden="1" customHeight="1" x14ac:dyDescent="0.3">
      <c r="A336" s="63"/>
      <c r="B336" s="147"/>
      <c r="C336" s="147"/>
      <c r="D336" s="52" t="s">
        <v>628</v>
      </c>
      <c r="E336" s="52" t="s">
        <v>629</v>
      </c>
      <c r="F336" s="20" t="s">
        <v>1038</v>
      </c>
      <c r="G336" s="80"/>
      <c r="H336" s="20"/>
      <c r="K336" s="45" t="s">
        <v>1087</v>
      </c>
    </row>
    <row r="337" spans="1:11" s="44" customFormat="1" ht="81.599999999999994" hidden="1" customHeight="1" x14ac:dyDescent="0.3">
      <c r="A337" s="63"/>
      <c r="B337" s="147"/>
      <c r="C337" s="147"/>
      <c r="D337" s="50" t="s">
        <v>630</v>
      </c>
      <c r="E337" s="50" t="s">
        <v>631</v>
      </c>
      <c r="F337" s="20" t="s">
        <v>1038</v>
      </c>
      <c r="G337" s="80"/>
      <c r="H337" s="20"/>
      <c r="K337" s="45" t="s">
        <v>1087</v>
      </c>
    </row>
    <row r="338" spans="1:11" s="44" customFormat="1" ht="61.2" hidden="1" customHeight="1" x14ac:dyDescent="0.3">
      <c r="A338" s="63"/>
      <c r="B338" s="147"/>
      <c r="C338" s="147"/>
      <c r="D338" s="50" t="s">
        <v>632</v>
      </c>
      <c r="E338" s="50" t="s">
        <v>633</v>
      </c>
      <c r="F338" s="20" t="s">
        <v>1038</v>
      </c>
      <c r="G338" s="80"/>
      <c r="H338" s="20"/>
      <c r="K338" s="45" t="s">
        <v>1087</v>
      </c>
    </row>
    <row r="339" spans="1:11" s="44" customFormat="1" ht="81.599999999999994" x14ac:dyDescent="0.3">
      <c r="A339" s="26"/>
      <c r="B339" s="28" t="s">
        <v>624</v>
      </c>
      <c r="C339" s="28" t="s">
        <v>625</v>
      </c>
      <c r="D339" s="52" t="s">
        <v>634</v>
      </c>
      <c r="E339" s="52" t="s">
        <v>635</v>
      </c>
      <c r="F339" s="20" t="s">
        <v>1038</v>
      </c>
      <c r="G339" s="80">
        <v>0</v>
      </c>
      <c r="H339" s="89"/>
      <c r="K339" s="45" t="s">
        <v>1087</v>
      </c>
    </row>
    <row r="340" spans="1:11" s="44" customFormat="1" ht="81.599999999999994" x14ac:dyDescent="0.3">
      <c r="A340" s="26"/>
      <c r="B340" s="28" t="s">
        <v>636</v>
      </c>
      <c r="C340" s="28" t="s">
        <v>637</v>
      </c>
      <c r="D340" s="50" t="s">
        <v>638</v>
      </c>
      <c r="E340" s="50" t="s">
        <v>639</v>
      </c>
      <c r="F340" s="20" t="s">
        <v>1038</v>
      </c>
      <c r="G340" s="80">
        <v>0</v>
      </c>
      <c r="H340" s="89"/>
      <c r="K340" s="45" t="s">
        <v>1086</v>
      </c>
    </row>
    <row r="341" spans="1:11" s="44" customFormat="1" ht="81.599999999999994" x14ac:dyDescent="0.3">
      <c r="A341" s="26"/>
      <c r="B341" s="20"/>
      <c r="C341" s="20"/>
      <c r="D341" s="52" t="s">
        <v>640</v>
      </c>
      <c r="E341" s="52" t="s">
        <v>886</v>
      </c>
      <c r="F341" s="20" t="s">
        <v>1038</v>
      </c>
      <c r="G341" s="80">
        <v>0</v>
      </c>
      <c r="H341" s="89"/>
      <c r="K341" s="45" t="s">
        <v>1086</v>
      </c>
    </row>
    <row r="342" spans="1:11" s="44" customFormat="1" ht="81.599999999999994" x14ac:dyDescent="0.3">
      <c r="A342" s="26"/>
      <c r="B342" s="20"/>
      <c r="C342" s="20"/>
      <c r="D342" s="52" t="s">
        <v>641</v>
      </c>
      <c r="E342" s="52" t="s">
        <v>642</v>
      </c>
      <c r="F342" s="20" t="s">
        <v>1038</v>
      </c>
      <c r="G342" s="80">
        <v>0</v>
      </c>
      <c r="H342" s="89"/>
      <c r="K342" s="45" t="s">
        <v>1086</v>
      </c>
    </row>
    <row r="343" spans="1:11" s="44" customFormat="1" ht="81.599999999999994" x14ac:dyDescent="0.3">
      <c r="A343" s="26"/>
      <c r="B343" s="20"/>
      <c r="C343" s="20"/>
      <c r="D343" s="52" t="s">
        <v>643</v>
      </c>
      <c r="E343" s="52" t="s">
        <v>887</v>
      </c>
      <c r="F343" s="20" t="s">
        <v>1038</v>
      </c>
      <c r="G343" s="80">
        <v>0</v>
      </c>
      <c r="H343" s="89"/>
      <c r="K343" s="45" t="s">
        <v>1086</v>
      </c>
    </row>
    <row r="344" spans="1:11" s="44" customFormat="1" ht="81.599999999999994" x14ac:dyDescent="0.3">
      <c r="A344" s="26"/>
      <c r="B344" s="20"/>
      <c r="C344" s="20"/>
      <c r="D344" s="52" t="s">
        <v>644</v>
      </c>
      <c r="E344" s="52" t="s">
        <v>888</v>
      </c>
      <c r="F344" s="20" t="s">
        <v>1039</v>
      </c>
      <c r="G344" s="80">
        <v>0</v>
      </c>
      <c r="H344" s="89"/>
      <c r="K344" s="45" t="s">
        <v>1086</v>
      </c>
    </row>
    <row r="345" spans="1:11" s="44" customFormat="1" ht="69" customHeight="1" x14ac:dyDescent="0.3">
      <c r="A345" s="26"/>
      <c r="B345" s="204" t="s">
        <v>645</v>
      </c>
      <c r="C345" s="205"/>
      <c r="D345" s="205"/>
      <c r="E345" s="205"/>
      <c r="F345" s="205"/>
      <c r="G345" s="205"/>
      <c r="H345" s="206"/>
      <c r="I345" s="46">
        <f>SUM(G346:G370)</f>
        <v>0</v>
      </c>
      <c r="J345" s="44">
        <f>COUNT(G346:G370)*2</f>
        <v>50</v>
      </c>
      <c r="K345" s="45"/>
    </row>
    <row r="346" spans="1:11" s="44" customFormat="1" ht="122.4" x14ac:dyDescent="0.3">
      <c r="A346" s="26"/>
      <c r="B346" s="28" t="s">
        <v>646</v>
      </c>
      <c r="C346" s="28" t="s">
        <v>647</v>
      </c>
      <c r="D346" s="52" t="s">
        <v>648</v>
      </c>
      <c r="E346" s="52" t="s">
        <v>974</v>
      </c>
      <c r="F346" s="20" t="s">
        <v>1039</v>
      </c>
      <c r="G346" s="80">
        <v>0</v>
      </c>
      <c r="H346" s="89"/>
      <c r="K346" s="45" t="s">
        <v>1086</v>
      </c>
    </row>
    <row r="347" spans="1:11" s="44" customFormat="1" ht="118.95" customHeight="1" x14ac:dyDescent="0.3">
      <c r="A347" s="26"/>
      <c r="B347" s="20"/>
      <c r="C347" s="20"/>
      <c r="D347" s="52" t="s">
        <v>649</v>
      </c>
      <c r="E347" s="52" t="s">
        <v>889</v>
      </c>
      <c r="F347" s="20" t="s">
        <v>1039</v>
      </c>
      <c r="G347" s="80">
        <v>0</v>
      </c>
      <c r="H347" s="89"/>
      <c r="K347" s="45" t="s">
        <v>1086</v>
      </c>
    </row>
    <row r="348" spans="1:11" s="44" customFormat="1" ht="81.599999999999994" x14ac:dyDescent="0.3">
      <c r="A348" s="26"/>
      <c r="B348" s="20"/>
      <c r="C348" s="20"/>
      <c r="D348" s="52" t="s">
        <v>650</v>
      </c>
      <c r="E348" s="52" t="s">
        <v>651</v>
      </c>
      <c r="F348" s="20" t="s">
        <v>1039</v>
      </c>
      <c r="G348" s="80">
        <v>0</v>
      </c>
      <c r="H348" s="89"/>
      <c r="K348" s="45" t="s">
        <v>1086</v>
      </c>
    </row>
    <row r="349" spans="1:11" s="44" customFormat="1" ht="81.599999999999994" x14ac:dyDescent="0.3">
      <c r="A349" s="26"/>
      <c r="B349" s="20"/>
      <c r="C349" s="20"/>
      <c r="D349" s="52" t="s">
        <v>652</v>
      </c>
      <c r="E349" s="50" t="s">
        <v>907</v>
      </c>
      <c r="F349" s="20" t="s">
        <v>1039</v>
      </c>
      <c r="G349" s="80">
        <v>0</v>
      </c>
      <c r="H349" s="89"/>
      <c r="K349" s="45" t="s">
        <v>1086</v>
      </c>
    </row>
    <row r="350" spans="1:11" s="44" customFormat="1" ht="81.599999999999994" x14ac:dyDescent="0.3">
      <c r="A350" s="26"/>
      <c r="B350" s="20"/>
      <c r="C350" s="20"/>
      <c r="D350" s="52" t="s">
        <v>653</v>
      </c>
      <c r="E350" s="52" t="s">
        <v>654</v>
      </c>
      <c r="F350" s="20" t="s">
        <v>1039</v>
      </c>
      <c r="G350" s="80">
        <v>0</v>
      </c>
      <c r="H350" s="89"/>
      <c r="K350" s="45" t="s">
        <v>1086</v>
      </c>
    </row>
    <row r="351" spans="1:11" s="44" customFormat="1" ht="81.599999999999994" x14ac:dyDescent="0.3">
      <c r="A351" s="26"/>
      <c r="B351" s="28" t="s">
        <v>655</v>
      </c>
      <c r="C351" s="28" t="s">
        <v>656</v>
      </c>
      <c r="D351" s="52" t="s">
        <v>657</v>
      </c>
      <c r="E351" s="52" t="s">
        <v>890</v>
      </c>
      <c r="F351" s="20" t="s">
        <v>1039</v>
      </c>
      <c r="G351" s="80">
        <v>0</v>
      </c>
      <c r="H351" s="89"/>
      <c r="K351" s="45" t="s">
        <v>1086</v>
      </c>
    </row>
    <row r="352" spans="1:11" s="44" customFormat="1" ht="102" x14ac:dyDescent="0.3">
      <c r="A352" s="26"/>
      <c r="B352" s="20"/>
      <c r="C352" s="20"/>
      <c r="D352" s="52" t="s">
        <v>658</v>
      </c>
      <c r="E352" s="52" t="s">
        <v>891</v>
      </c>
      <c r="F352" s="20" t="s">
        <v>1039</v>
      </c>
      <c r="G352" s="80">
        <v>0</v>
      </c>
      <c r="H352" s="89"/>
      <c r="K352" s="45" t="s">
        <v>1086</v>
      </c>
    </row>
    <row r="353" spans="1:11" s="44" customFormat="1" ht="102" x14ac:dyDescent="0.3">
      <c r="A353" s="26"/>
      <c r="B353" s="20"/>
      <c r="C353" s="20"/>
      <c r="D353" s="52" t="s">
        <v>659</v>
      </c>
      <c r="E353" s="52" t="s">
        <v>660</v>
      </c>
      <c r="F353" s="20" t="s">
        <v>1038</v>
      </c>
      <c r="G353" s="80">
        <v>0</v>
      </c>
      <c r="H353" s="89"/>
      <c r="K353" s="45" t="s">
        <v>1086</v>
      </c>
    </row>
    <row r="354" spans="1:11" s="44" customFormat="1" ht="81.599999999999994" x14ac:dyDescent="0.3">
      <c r="A354" s="26"/>
      <c r="B354" s="20"/>
      <c r="C354" s="20"/>
      <c r="D354" s="52" t="s">
        <v>661</v>
      </c>
      <c r="E354" s="52" t="s">
        <v>662</v>
      </c>
      <c r="F354" s="20" t="s">
        <v>1038</v>
      </c>
      <c r="G354" s="80">
        <v>0</v>
      </c>
      <c r="H354" s="89"/>
      <c r="K354" s="45" t="s">
        <v>1086</v>
      </c>
    </row>
    <row r="355" spans="1:11" s="44" customFormat="1" ht="81.599999999999994" x14ac:dyDescent="0.3">
      <c r="A355" s="26"/>
      <c r="B355" s="20"/>
      <c r="C355" s="20"/>
      <c r="D355" s="50" t="s">
        <v>663</v>
      </c>
      <c r="E355" s="50" t="s">
        <v>664</v>
      </c>
      <c r="F355" s="20" t="s">
        <v>1039</v>
      </c>
      <c r="G355" s="80">
        <v>0</v>
      </c>
      <c r="H355" s="89"/>
      <c r="K355" s="45" t="s">
        <v>1086</v>
      </c>
    </row>
    <row r="356" spans="1:11" s="44" customFormat="1" ht="40.799999999999997" x14ac:dyDescent="0.3">
      <c r="A356" s="26"/>
      <c r="B356" s="28" t="s">
        <v>665</v>
      </c>
      <c r="C356" s="28" t="s">
        <v>666</v>
      </c>
      <c r="D356" s="52" t="s">
        <v>667</v>
      </c>
      <c r="E356" s="52" t="s">
        <v>668</v>
      </c>
      <c r="F356" s="20" t="s">
        <v>1039</v>
      </c>
      <c r="G356" s="80">
        <v>0</v>
      </c>
      <c r="H356" s="89"/>
      <c r="K356" s="45" t="s">
        <v>1086</v>
      </c>
    </row>
    <row r="357" spans="1:11" s="44" customFormat="1" ht="40.799999999999997" x14ac:dyDescent="0.3">
      <c r="A357" s="26"/>
      <c r="B357" s="20"/>
      <c r="C357" s="20"/>
      <c r="D357" s="52" t="s">
        <v>669</v>
      </c>
      <c r="E357" s="52" t="s">
        <v>670</v>
      </c>
      <c r="F357" s="20" t="s">
        <v>1039</v>
      </c>
      <c r="G357" s="80">
        <v>0</v>
      </c>
      <c r="H357" s="89"/>
      <c r="K357" s="45" t="s">
        <v>1086</v>
      </c>
    </row>
    <row r="358" spans="1:11" s="44" customFormat="1" ht="40.799999999999997" x14ac:dyDescent="0.3">
      <c r="A358" s="26"/>
      <c r="B358" s="20"/>
      <c r="C358" s="20"/>
      <c r="D358" s="52" t="s">
        <v>671</v>
      </c>
      <c r="E358" s="52" t="s">
        <v>672</v>
      </c>
      <c r="F358" s="20" t="s">
        <v>1039</v>
      </c>
      <c r="G358" s="80">
        <v>0</v>
      </c>
      <c r="H358" s="89"/>
      <c r="K358" s="45" t="s">
        <v>1086</v>
      </c>
    </row>
    <row r="359" spans="1:11" s="44" customFormat="1" ht="40.799999999999997" x14ac:dyDescent="0.3">
      <c r="A359" s="26"/>
      <c r="B359" s="20"/>
      <c r="C359" s="20"/>
      <c r="D359" s="52" t="s">
        <v>673</v>
      </c>
      <c r="E359" s="52" t="s">
        <v>674</v>
      </c>
      <c r="F359" s="20" t="s">
        <v>1039</v>
      </c>
      <c r="G359" s="80">
        <v>0</v>
      </c>
      <c r="H359" s="89"/>
      <c r="K359" s="45" t="s">
        <v>1086</v>
      </c>
    </row>
    <row r="360" spans="1:11" s="44" customFormat="1" ht="40.799999999999997" x14ac:dyDescent="0.3">
      <c r="A360" s="26"/>
      <c r="B360" s="20"/>
      <c r="C360" s="20"/>
      <c r="D360" s="50" t="s">
        <v>675</v>
      </c>
      <c r="E360" s="52" t="s">
        <v>676</v>
      </c>
      <c r="F360" s="20" t="s">
        <v>1039</v>
      </c>
      <c r="G360" s="80">
        <v>0</v>
      </c>
      <c r="H360" s="89"/>
      <c r="K360" s="45" t="s">
        <v>1086</v>
      </c>
    </row>
    <row r="361" spans="1:11" s="44" customFormat="1" ht="102" x14ac:dyDescent="0.3">
      <c r="A361" s="26"/>
      <c r="B361" s="28" t="s">
        <v>677</v>
      </c>
      <c r="C361" s="28" t="s">
        <v>678</v>
      </c>
      <c r="D361" s="52" t="s">
        <v>679</v>
      </c>
      <c r="E361" s="52" t="s">
        <v>892</v>
      </c>
      <c r="F361" s="20" t="s">
        <v>1039</v>
      </c>
      <c r="G361" s="80">
        <v>0</v>
      </c>
      <c r="H361" s="89"/>
      <c r="K361" s="45" t="s">
        <v>1086</v>
      </c>
    </row>
    <row r="362" spans="1:11" s="44" customFormat="1" ht="61.2" x14ac:dyDescent="0.3">
      <c r="A362" s="26"/>
      <c r="B362" s="20"/>
      <c r="C362" s="20"/>
      <c r="D362" s="52" t="s">
        <v>680</v>
      </c>
      <c r="E362" s="52" t="s">
        <v>681</v>
      </c>
      <c r="F362" s="20" t="s">
        <v>1039</v>
      </c>
      <c r="G362" s="80">
        <v>0</v>
      </c>
      <c r="H362" s="89"/>
      <c r="K362" s="45" t="s">
        <v>1086</v>
      </c>
    </row>
    <row r="363" spans="1:11" s="44" customFormat="1" ht="61.2" x14ac:dyDescent="0.3">
      <c r="A363" s="26"/>
      <c r="B363" s="20"/>
      <c r="C363" s="20"/>
      <c r="D363" s="52" t="s">
        <v>682</v>
      </c>
      <c r="E363" s="52" t="s">
        <v>683</v>
      </c>
      <c r="F363" s="20" t="s">
        <v>1038</v>
      </c>
      <c r="G363" s="80">
        <v>0</v>
      </c>
      <c r="H363" s="89"/>
      <c r="K363" s="45" t="s">
        <v>1086</v>
      </c>
    </row>
    <row r="364" spans="1:11" s="44" customFormat="1" ht="81.599999999999994" x14ac:dyDescent="0.3">
      <c r="A364" s="26"/>
      <c r="B364" s="20"/>
      <c r="C364" s="20"/>
      <c r="D364" s="52" t="s">
        <v>684</v>
      </c>
      <c r="E364" s="52" t="s">
        <v>685</v>
      </c>
      <c r="F364" s="20" t="s">
        <v>1039</v>
      </c>
      <c r="G364" s="80">
        <v>0</v>
      </c>
      <c r="H364" s="89"/>
      <c r="K364" s="45" t="s">
        <v>1086</v>
      </c>
    </row>
    <row r="365" spans="1:11" s="44" customFormat="1" ht="81.599999999999994" x14ac:dyDescent="0.3">
      <c r="A365" s="26"/>
      <c r="B365" s="20"/>
      <c r="C365" s="20"/>
      <c r="D365" s="52" t="s">
        <v>686</v>
      </c>
      <c r="E365" s="52" t="s">
        <v>893</v>
      </c>
      <c r="F365" s="20" t="s">
        <v>1044</v>
      </c>
      <c r="G365" s="80">
        <v>0</v>
      </c>
      <c r="H365" s="89"/>
      <c r="K365" s="45" t="s">
        <v>1086</v>
      </c>
    </row>
    <row r="366" spans="1:11" s="44" customFormat="1" ht="81.599999999999994" x14ac:dyDescent="0.3">
      <c r="A366" s="26"/>
      <c r="B366" s="28" t="s">
        <v>687</v>
      </c>
      <c r="C366" s="28" t="s">
        <v>688</v>
      </c>
      <c r="D366" s="52" t="s">
        <v>689</v>
      </c>
      <c r="E366" s="52" t="s">
        <v>690</v>
      </c>
      <c r="F366" s="20" t="s">
        <v>1039</v>
      </c>
      <c r="G366" s="80">
        <v>0</v>
      </c>
      <c r="H366" s="89"/>
      <c r="K366" s="45" t="s">
        <v>1086</v>
      </c>
    </row>
    <row r="367" spans="1:11" s="44" customFormat="1" ht="81.599999999999994" x14ac:dyDescent="0.3">
      <c r="A367" s="26"/>
      <c r="B367" s="20"/>
      <c r="C367" s="20"/>
      <c r="D367" s="52" t="s">
        <v>691</v>
      </c>
      <c r="E367" s="52" t="s">
        <v>692</v>
      </c>
      <c r="F367" s="20" t="s">
        <v>1039</v>
      </c>
      <c r="G367" s="80">
        <v>0</v>
      </c>
      <c r="H367" s="89"/>
      <c r="K367" s="45" t="s">
        <v>1086</v>
      </c>
    </row>
    <row r="368" spans="1:11" s="44" customFormat="1" ht="81.599999999999994" x14ac:dyDescent="0.3">
      <c r="A368" s="26"/>
      <c r="B368" s="20"/>
      <c r="C368" s="20"/>
      <c r="D368" s="52" t="s">
        <v>693</v>
      </c>
      <c r="E368" s="50" t="s">
        <v>1034</v>
      </c>
      <c r="F368" s="20" t="s">
        <v>1038</v>
      </c>
      <c r="G368" s="80">
        <v>0</v>
      </c>
      <c r="H368" s="89"/>
      <c r="K368" s="45" t="s">
        <v>1086</v>
      </c>
    </row>
    <row r="369" spans="1:11" s="44" customFormat="1" ht="81.599999999999994" x14ac:dyDescent="0.3">
      <c r="A369" s="26"/>
      <c r="B369" s="20"/>
      <c r="C369" s="20"/>
      <c r="D369" s="52" t="s">
        <v>694</v>
      </c>
      <c r="E369" s="52" t="s">
        <v>894</v>
      </c>
      <c r="F369" s="20" t="s">
        <v>1038</v>
      </c>
      <c r="G369" s="80">
        <v>0</v>
      </c>
      <c r="H369" s="89"/>
      <c r="K369" s="45" t="s">
        <v>1086</v>
      </c>
    </row>
    <row r="370" spans="1:11" s="44" customFormat="1" ht="81.599999999999994" x14ac:dyDescent="0.3">
      <c r="A370" s="26"/>
      <c r="B370" s="20"/>
      <c r="C370" s="20"/>
      <c r="D370" s="52" t="s">
        <v>695</v>
      </c>
      <c r="E370" s="52" t="s">
        <v>696</v>
      </c>
      <c r="F370" s="20" t="s">
        <v>1038</v>
      </c>
      <c r="G370" s="80">
        <v>0</v>
      </c>
      <c r="H370" s="89"/>
      <c r="K370" s="45" t="s">
        <v>1086</v>
      </c>
    </row>
    <row r="371" spans="1:11" s="44" customFormat="1" ht="71.400000000000006" customHeight="1" x14ac:dyDescent="0.3">
      <c r="A371" s="26"/>
      <c r="B371" s="207" t="s">
        <v>697</v>
      </c>
      <c r="C371" s="208"/>
      <c r="D371" s="208"/>
      <c r="E371" s="208"/>
      <c r="F371" s="208"/>
      <c r="G371" s="208"/>
      <c r="H371" s="209"/>
      <c r="I371" s="46">
        <f>SUM(G372:G396)</f>
        <v>0</v>
      </c>
      <c r="J371" s="44">
        <f>COUNT(G372:G396)*2</f>
        <v>22</v>
      </c>
      <c r="K371" s="45"/>
    </row>
    <row r="372" spans="1:11" s="44" customFormat="1" ht="102" x14ac:dyDescent="0.3">
      <c r="A372" s="26"/>
      <c r="B372" s="28" t="s">
        <v>698</v>
      </c>
      <c r="C372" s="28" t="s">
        <v>699</v>
      </c>
      <c r="D372" s="52" t="s">
        <v>700</v>
      </c>
      <c r="E372" s="50" t="s">
        <v>906</v>
      </c>
      <c r="F372" s="20" t="s">
        <v>1044</v>
      </c>
      <c r="G372" s="80">
        <v>0</v>
      </c>
      <c r="H372" s="89"/>
      <c r="K372" s="45" t="s">
        <v>1086</v>
      </c>
    </row>
    <row r="373" spans="1:11" s="44" customFormat="1" ht="61.2" x14ac:dyDescent="0.3">
      <c r="A373" s="26"/>
      <c r="B373" s="20"/>
      <c r="C373" s="20"/>
      <c r="D373" s="52" t="s">
        <v>701</v>
      </c>
      <c r="E373" s="52" t="s">
        <v>702</v>
      </c>
      <c r="F373" s="20" t="s">
        <v>1052</v>
      </c>
      <c r="G373" s="80">
        <v>0</v>
      </c>
      <c r="H373" s="89"/>
      <c r="K373" s="45" t="s">
        <v>1086</v>
      </c>
    </row>
    <row r="374" spans="1:11" s="44" customFormat="1" ht="81.599999999999994" x14ac:dyDescent="0.3">
      <c r="A374" s="26"/>
      <c r="B374" s="20"/>
      <c r="C374" s="20"/>
      <c r="D374" s="52" t="s">
        <v>703</v>
      </c>
      <c r="E374" s="52" t="s">
        <v>704</v>
      </c>
      <c r="F374" s="20" t="s">
        <v>1050</v>
      </c>
      <c r="G374" s="80">
        <v>0</v>
      </c>
      <c r="H374" s="89"/>
      <c r="K374" s="45" t="s">
        <v>1086</v>
      </c>
    </row>
    <row r="375" spans="1:11" s="44" customFormat="1" ht="102" x14ac:dyDescent="0.3">
      <c r="A375" s="26"/>
      <c r="B375" s="20"/>
      <c r="C375" s="20"/>
      <c r="D375" s="52" t="s">
        <v>705</v>
      </c>
      <c r="E375" s="52" t="s">
        <v>706</v>
      </c>
      <c r="F375" s="20" t="s">
        <v>1050</v>
      </c>
      <c r="G375" s="80">
        <v>0</v>
      </c>
      <c r="H375" s="89"/>
      <c r="K375" s="45" t="s">
        <v>1086</v>
      </c>
    </row>
    <row r="376" spans="1:11" s="44" customFormat="1" ht="102" x14ac:dyDescent="0.3">
      <c r="A376" s="26"/>
      <c r="B376" s="20"/>
      <c r="C376" s="20"/>
      <c r="D376" s="52" t="s">
        <v>707</v>
      </c>
      <c r="E376" s="52" t="s">
        <v>708</v>
      </c>
      <c r="F376" s="20" t="s">
        <v>1042</v>
      </c>
      <c r="G376" s="80">
        <v>0</v>
      </c>
      <c r="H376" s="89"/>
      <c r="K376" s="45" t="s">
        <v>1086</v>
      </c>
    </row>
    <row r="377" spans="1:11" s="44" customFormat="1" ht="102" hidden="1" customHeight="1" x14ac:dyDescent="0.3">
      <c r="A377" s="63"/>
      <c r="B377" s="143" t="s">
        <v>709</v>
      </c>
      <c r="C377" s="143" t="s">
        <v>710</v>
      </c>
      <c r="D377" s="52" t="s">
        <v>711</v>
      </c>
      <c r="E377" s="52" t="s">
        <v>712</v>
      </c>
      <c r="F377" s="20" t="s">
        <v>1050</v>
      </c>
      <c r="G377" s="80"/>
      <c r="H377" s="20"/>
      <c r="K377" s="45" t="s">
        <v>1087</v>
      </c>
    </row>
    <row r="378" spans="1:11" s="44" customFormat="1" ht="122.4" x14ac:dyDescent="0.3">
      <c r="A378" s="26"/>
      <c r="B378" s="28" t="s">
        <v>709</v>
      </c>
      <c r="C378" s="28" t="s">
        <v>710</v>
      </c>
      <c r="D378" s="52" t="s">
        <v>713</v>
      </c>
      <c r="E378" s="52" t="s">
        <v>714</v>
      </c>
      <c r="F378" s="20" t="s">
        <v>1050</v>
      </c>
      <c r="G378" s="80">
        <v>0</v>
      </c>
      <c r="H378" s="89"/>
      <c r="K378" s="45" t="s">
        <v>1086</v>
      </c>
    </row>
    <row r="379" spans="1:11" s="44" customFormat="1" ht="102" hidden="1" customHeight="1" x14ac:dyDescent="0.3">
      <c r="A379" s="63"/>
      <c r="B379" s="147"/>
      <c r="C379" s="147"/>
      <c r="D379" s="52" t="s">
        <v>715</v>
      </c>
      <c r="E379" s="52" t="s">
        <v>895</v>
      </c>
      <c r="F379" s="20" t="s">
        <v>1042</v>
      </c>
      <c r="G379" s="80"/>
      <c r="H379" s="20"/>
      <c r="K379" s="45" t="s">
        <v>1087</v>
      </c>
    </row>
    <row r="380" spans="1:11" s="44" customFormat="1" ht="102" x14ac:dyDescent="0.3">
      <c r="A380" s="26"/>
      <c r="B380" s="20"/>
      <c r="C380" s="20"/>
      <c r="D380" s="52" t="s">
        <v>716</v>
      </c>
      <c r="E380" s="52" t="s">
        <v>717</v>
      </c>
      <c r="F380" s="20" t="s">
        <v>1044</v>
      </c>
      <c r="G380" s="80">
        <v>0</v>
      </c>
      <c r="H380" s="89"/>
      <c r="K380" s="45" t="s">
        <v>1086</v>
      </c>
    </row>
    <row r="381" spans="1:11" s="44" customFormat="1" ht="102" hidden="1" customHeight="1" x14ac:dyDescent="0.3">
      <c r="A381" s="63"/>
      <c r="B381" s="147"/>
      <c r="C381" s="147"/>
      <c r="D381" s="50" t="s">
        <v>718</v>
      </c>
      <c r="E381" s="52" t="s">
        <v>896</v>
      </c>
      <c r="F381" s="20" t="s">
        <v>1055</v>
      </c>
      <c r="G381" s="80"/>
      <c r="H381" s="20"/>
      <c r="K381" s="45" t="s">
        <v>1087</v>
      </c>
    </row>
    <row r="382" spans="1:11" s="44" customFormat="1" ht="102" hidden="1" customHeight="1" x14ac:dyDescent="0.3">
      <c r="A382" s="63"/>
      <c r="B382" s="143" t="s">
        <v>719</v>
      </c>
      <c r="C382" s="143" t="s">
        <v>720</v>
      </c>
      <c r="D382" s="52" t="s">
        <v>721</v>
      </c>
      <c r="E382" s="52" t="s">
        <v>722</v>
      </c>
      <c r="F382" s="20" t="s">
        <v>1042</v>
      </c>
      <c r="G382" s="80"/>
      <c r="H382" s="20"/>
      <c r="K382" s="45" t="s">
        <v>1087</v>
      </c>
    </row>
    <row r="383" spans="1:11" s="44" customFormat="1" ht="142.80000000000001" x14ac:dyDescent="0.3">
      <c r="A383" s="26"/>
      <c r="B383" s="28" t="s">
        <v>719</v>
      </c>
      <c r="C383" s="28" t="s">
        <v>720</v>
      </c>
      <c r="D383" s="52" t="s">
        <v>723</v>
      </c>
      <c r="E383" s="52" t="s">
        <v>724</v>
      </c>
      <c r="F383" s="20" t="s">
        <v>1050</v>
      </c>
      <c r="G383" s="80">
        <v>0</v>
      </c>
      <c r="H383" s="89"/>
      <c r="K383" s="45" t="s">
        <v>1086</v>
      </c>
    </row>
    <row r="384" spans="1:11" s="44" customFormat="1" ht="81.599999999999994" x14ac:dyDescent="0.3">
      <c r="A384" s="26"/>
      <c r="B384" s="20"/>
      <c r="C384" s="20"/>
      <c r="D384" s="52" t="s">
        <v>725</v>
      </c>
      <c r="E384" s="52" t="s">
        <v>726</v>
      </c>
      <c r="F384" s="20" t="s">
        <v>1050</v>
      </c>
      <c r="G384" s="80">
        <v>0</v>
      </c>
      <c r="H384" s="89"/>
      <c r="K384" s="45" t="s">
        <v>1086</v>
      </c>
    </row>
    <row r="385" spans="1:11" s="44" customFormat="1" ht="102" x14ac:dyDescent="0.3">
      <c r="A385" s="26"/>
      <c r="B385" s="20"/>
      <c r="C385" s="20"/>
      <c r="D385" s="52" t="s">
        <v>727</v>
      </c>
      <c r="E385" s="52" t="s">
        <v>728</v>
      </c>
      <c r="F385" s="20" t="s">
        <v>1044</v>
      </c>
      <c r="G385" s="80">
        <v>0</v>
      </c>
      <c r="H385" s="89"/>
      <c r="K385" s="45" t="s">
        <v>1086</v>
      </c>
    </row>
    <row r="386" spans="1:11" s="44" customFormat="1" ht="102" x14ac:dyDescent="0.3">
      <c r="A386" s="26"/>
      <c r="B386" s="20"/>
      <c r="C386" s="20"/>
      <c r="D386" s="52" t="s">
        <v>729</v>
      </c>
      <c r="E386" s="52" t="s">
        <v>730</v>
      </c>
      <c r="F386" s="20" t="s">
        <v>1053</v>
      </c>
      <c r="G386" s="80">
        <v>0</v>
      </c>
      <c r="H386" s="89"/>
      <c r="K386" s="45" t="s">
        <v>1086</v>
      </c>
    </row>
    <row r="387" spans="1:11" s="44" customFormat="1" ht="81.599999999999994" hidden="1" customHeight="1" x14ac:dyDescent="0.3">
      <c r="A387" s="63"/>
      <c r="B387" s="143" t="s">
        <v>731</v>
      </c>
      <c r="C387" s="143" t="s">
        <v>732</v>
      </c>
      <c r="D387" s="52" t="s">
        <v>733</v>
      </c>
      <c r="E387" s="52" t="s">
        <v>734</v>
      </c>
      <c r="F387" s="20" t="s">
        <v>1051</v>
      </c>
      <c r="G387" s="7"/>
      <c r="H387" s="20"/>
      <c r="K387" s="45" t="s">
        <v>1087</v>
      </c>
    </row>
    <row r="388" spans="1:11" s="44" customFormat="1" ht="81.599999999999994" hidden="1" customHeight="1" x14ac:dyDescent="0.3">
      <c r="A388" s="63"/>
      <c r="B388" s="147"/>
      <c r="C388" s="147"/>
      <c r="D388" s="52" t="s">
        <v>735</v>
      </c>
      <c r="E388" s="52" t="s">
        <v>736</v>
      </c>
      <c r="F388" s="20" t="s">
        <v>1056</v>
      </c>
      <c r="G388" s="7"/>
      <c r="H388" s="20"/>
      <c r="K388" s="45" t="s">
        <v>1087</v>
      </c>
    </row>
    <row r="389" spans="1:11" s="44" customFormat="1" ht="81.599999999999994" hidden="1" customHeight="1" x14ac:dyDescent="0.3">
      <c r="A389" s="63"/>
      <c r="B389" s="147"/>
      <c r="C389" s="147"/>
      <c r="D389" s="52" t="s">
        <v>737</v>
      </c>
      <c r="E389" s="52" t="s">
        <v>738</v>
      </c>
      <c r="F389" s="20" t="s">
        <v>1062</v>
      </c>
      <c r="G389" s="7"/>
      <c r="H389" s="20"/>
      <c r="K389" s="45" t="s">
        <v>1087</v>
      </c>
    </row>
    <row r="390" spans="1:11" s="44" customFormat="1" ht="102" hidden="1" customHeight="1" x14ac:dyDescent="0.3">
      <c r="A390" s="63"/>
      <c r="B390" s="147"/>
      <c r="C390" s="147"/>
      <c r="D390" s="52" t="s">
        <v>739</v>
      </c>
      <c r="E390" s="52" t="s">
        <v>740</v>
      </c>
      <c r="F390" s="20" t="s">
        <v>1054</v>
      </c>
      <c r="G390" s="7"/>
      <c r="H390" s="20"/>
      <c r="K390" s="45" t="s">
        <v>1087</v>
      </c>
    </row>
    <row r="391" spans="1:11" s="44" customFormat="1" ht="61.2" hidden="1" customHeight="1" x14ac:dyDescent="0.3">
      <c r="A391" s="63"/>
      <c r="B391" s="147"/>
      <c r="C391" s="147"/>
      <c r="D391" s="52" t="s">
        <v>741</v>
      </c>
      <c r="E391" s="52" t="s">
        <v>742</v>
      </c>
      <c r="F391" s="20" t="s">
        <v>1063</v>
      </c>
      <c r="G391" s="7"/>
      <c r="H391" s="20"/>
      <c r="K391" s="45" t="s">
        <v>1087</v>
      </c>
    </row>
    <row r="392" spans="1:11" s="44" customFormat="1" ht="81.599999999999994" hidden="1" customHeight="1" x14ac:dyDescent="0.3">
      <c r="A392" s="63"/>
      <c r="B392" s="143" t="s">
        <v>743</v>
      </c>
      <c r="C392" s="143" t="s">
        <v>744</v>
      </c>
      <c r="D392" s="52" t="s">
        <v>745</v>
      </c>
      <c r="E392" s="52" t="s">
        <v>746</v>
      </c>
      <c r="F392" s="20" t="s">
        <v>1064</v>
      </c>
      <c r="G392" s="7"/>
      <c r="H392" s="20"/>
      <c r="K392" s="45" t="s">
        <v>1087</v>
      </c>
    </row>
    <row r="393" spans="1:11" s="44" customFormat="1" ht="81.599999999999994" hidden="1" customHeight="1" x14ac:dyDescent="0.3">
      <c r="A393" s="63"/>
      <c r="B393" s="147"/>
      <c r="C393" s="147"/>
      <c r="D393" s="52" t="s">
        <v>747</v>
      </c>
      <c r="E393" s="52" t="s">
        <v>748</v>
      </c>
      <c r="F393" s="20" t="s">
        <v>1065</v>
      </c>
      <c r="G393" s="7"/>
      <c r="H393" s="20"/>
      <c r="K393" s="45" t="s">
        <v>1087</v>
      </c>
    </row>
    <row r="394" spans="1:11" s="44" customFormat="1" ht="81.599999999999994" hidden="1" customHeight="1" x14ac:dyDescent="0.3">
      <c r="A394" s="63"/>
      <c r="B394" s="147"/>
      <c r="C394" s="147"/>
      <c r="D394" s="52" t="s">
        <v>749</v>
      </c>
      <c r="E394" s="52" t="s">
        <v>750</v>
      </c>
      <c r="F394" s="20" t="s">
        <v>1042</v>
      </c>
      <c r="G394" s="7"/>
      <c r="H394" s="20"/>
      <c r="K394" s="45" t="s">
        <v>1087</v>
      </c>
    </row>
    <row r="395" spans="1:11" s="44" customFormat="1" ht="81.599999999999994" hidden="1" customHeight="1" x14ac:dyDescent="0.3">
      <c r="A395" s="63"/>
      <c r="B395" s="147"/>
      <c r="C395" s="147"/>
      <c r="D395" s="52" t="s">
        <v>751</v>
      </c>
      <c r="E395" s="52" t="s">
        <v>897</v>
      </c>
      <c r="F395" s="20" t="s">
        <v>1042</v>
      </c>
      <c r="G395" s="7"/>
      <c r="H395" s="20"/>
      <c r="K395" s="45" t="s">
        <v>1087</v>
      </c>
    </row>
    <row r="396" spans="1:11" s="44" customFormat="1" ht="102" hidden="1" customHeight="1" x14ac:dyDescent="0.3">
      <c r="A396" s="63"/>
      <c r="B396" s="147"/>
      <c r="C396" s="147"/>
      <c r="D396" s="52" t="s">
        <v>752</v>
      </c>
      <c r="E396" s="52" t="s">
        <v>753</v>
      </c>
      <c r="F396" s="20" t="s">
        <v>1038</v>
      </c>
      <c r="G396" s="7"/>
      <c r="H396" s="20"/>
      <c r="K396" s="45" t="s">
        <v>1087</v>
      </c>
    </row>
    <row r="397" spans="1:11" s="44" customFormat="1" ht="71.400000000000006" customHeight="1" x14ac:dyDescent="0.3">
      <c r="A397" s="26"/>
      <c r="B397" s="207" t="s">
        <v>754</v>
      </c>
      <c r="C397" s="208"/>
      <c r="D397" s="208"/>
      <c r="E397" s="208"/>
      <c r="F397" s="208"/>
      <c r="G397" s="208"/>
      <c r="H397" s="209"/>
      <c r="I397" s="46">
        <f>SUM(G398:G422)</f>
        <v>0</v>
      </c>
      <c r="J397" s="44">
        <f>COUNT(G398:G422)*2</f>
        <v>44</v>
      </c>
      <c r="K397" s="45"/>
    </row>
    <row r="398" spans="1:11" s="44" customFormat="1" ht="81.599999999999994" x14ac:dyDescent="0.3">
      <c r="A398" s="26"/>
      <c r="B398" s="28" t="s">
        <v>755</v>
      </c>
      <c r="C398" s="28" t="s">
        <v>756</v>
      </c>
      <c r="D398" s="52" t="s">
        <v>898</v>
      </c>
      <c r="E398" s="50" t="s">
        <v>1035</v>
      </c>
      <c r="F398" s="20" t="s">
        <v>1041</v>
      </c>
      <c r="G398" s="80">
        <v>0</v>
      </c>
      <c r="H398" s="89"/>
      <c r="K398" s="45" t="s">
        <v>1086</v>
      </c>
    </row>
    <row r="399" spans="1:11" s="44" customFormat="1" ht="81.599999999999994" x14ac:dyDescent="0.3">
      <c r="A399" s="26"/>
      <c r="B399" s="20"/>
      <c r="C399" s="20"/>
      <c r="D399" s="52" t="s">
        <v>757</v>
      </c>
      <c r="E399" s="52" t="s">
        <v>899</v>
      </c>
      <c r="F399" s="20" t="s">
        <v>1038</v>
      </c>
      <c r="G399" s="80">
        <v>0</v>
      </c>
      <c r="H399" s="89"/>
      <c r="K399" s="45" t="s">
        <v>1086</v>
      </c>
    </row>
    <row r="400" spans="1:11" s="44" customFormat="1" ht="40.799999999999997" x14ac:dyDescent="0.3">
      <c r="A400" s="26"/>
      <c r="B400" s="20"/>
      <c r="C400" s="20"/>
      <c r="D400" s="52" t="s">
        <v>758</v>
      </c>
      <c r="E400" s="50" t="s">
        <v>1036</v>
      </c>
      <c r="F400" s="20" t="s">
        <v>1038</v>
      </c>
      <c r="G400" s="80">
        <v>0</v>
      </c>
      <c r="H400" s="89"/>
      <c r="K400" s="45" t="s">
        <v>1086</v>
      </c>
    </row>
    <row r="401" spans="1:11" s="44" customFormat="1" ht="61.2" x14ac:dyDescent="0.3">
      <c r="A401" s="26"/>
      <c r="B401" s="20"/>
      <c r="C401" s="20"/>
      <c r="D401" s="52" t="s">
        <v>759</v>
      </c>
      <c r="E401" s="52" t="s">
        <v>760</v>
      </c>
      <c r="F401" s="20" t="s">
        <v>1041</v>
      </c>
      <c r="G401" s="80">
        <v>0</v>
      </c>
      <c r="H401" s="89"/>
      <c r="K401" s="45" t="s">
        <v>1086</v>
      </c>
    </row>
    <row r="402" spans="1:11" s="44" customFormat="1" ht="61.2" x14ac:dyDescent="0.3">
      <c r="A402" s="26"/>
      <c r="B402" s="20"/>
      <c r="C402" s="20"/>
      <c r="D402" s="52" t="s">
        <v>761</v>
      </c>
      <c r="E402" s="50" t="s">
        <v>1037</v>
      </c>
      <c r="F402" s="20" t="s">
        <v>1038</v>
      </c>
      <c r="G402" s="80">
        <v>0</v>
      </c>
      <c r="H402" s="89"/>
      <c r="K402" s="45" t="s">
        <v>1086</v>
      </c>
    </row>
    <row r="403" spans="1:11" s="44" customFormat="1" ht="81.599999999999994" x14ac:dyDescent="0.3">
      <c r="A403" s="26"/>
      <c r="B403" s="28" t="s">
        <v>762</v>
      </c>
      <c r="C403" s="28" t="s">
        <v>763</v>
      </c>
      <c r="D403" s="52" t="s">
        <v>764</v>
      </c>
      <c r="E403" s="52" t="s">
        <v>765</v>
      </c>
      <c r="F403" s="20" t="s">
        <v>1038</v>
      </c>
      <c r="G403" s="80">
        <v>0</v>
      </c>
      <c r="H403" s="89"/>
      <c r="K403" s="45" t="s">
        <v>1086</v>
      </c>
    </row>
    <row r="404" spans="1:11" s="44" customFormat="1" ht="81.599999999999994" x14ac:dyDescent="0.3">
      <c r="A404" s="26"/>
      <c r="B404" s="20"/>
      <c r="C404" s="20"/>
      <c r="D404" s="52" t="s">
        <v>766</v>
      </c>
      <c r="E404" s="52" t="s">
        <v>767</v>
      </c>
      <c r="F404" s="20" t="s">
        <v>1038</v>
      </c>
      <c r="G404" s="80">
        <v>0</v>
      </c>
      <c r="H404" s="89"/>
      <c r="K404" s="45" t="s">
        <v>1086</v>
      </c>
    </row>
    <row r="405" spans="1:11" s="44" customFormat="1" ht="81.599999999999994" x14ac:dyDescent="0.3">
      <c r="A405" s="26"/>
      <c r="B405" s="20"/>
      <c r="C405" s="20"/>
      <c r="D405" s="52" t="s">
        <v>914</v>
      </c>
      <c r="E405" s="52" t="s">
        <v>768</v>
      </c>
      <c r="F405" s="20" t="s">
        <v>1038</v>
      </c>
      <c r="G405" s="80">
        <v>0</v>
      </c>
      <c r="H405" s="89"/>
      <c r="K405" s="45" t="s">
        <v>1086</v>
      </c>
    </row>
    <row r="406" spans="1:11" s="44" customFormat="1" ht="81.599999999999994" x14ac:dyDescent="0.3">
      <c r="A406" s="26"/>
      <c r="B406" s="20"/>
      <c r="C406" s="20"/>
      <c r="D406" s="50" t="s">
        <v>769</v>
      </c>
      <c r="E406" s="50" t="s">
        <v>770</v>
      </c>
      <c r="F406" s="20" t="s">
        <v>1038</v>
      </c>
      <c r="G406" s="80">
        <v>0</v>
      </c>
      <c r="H406" s="89"/>
      <c r="K406" s="45" t="s">
        <v>1086</v>
      </c>
    </row>
    <row r="407" spans="1:11" s="44" customFormat="1" ht="91.05" customHeight="1" x14ac:dyDescent="0.3">
      <c r="A407" s="26"/>
      <c r="B407" s="20"/>
      <c r="C407" s="20"/>
      <c r="D407" s="52" t="s">
        <v>771</v>
      </c>
      <c r="E407" s="52" t="s">
        <v>772</v>
      </c>
      <c r="F407" s="20" t="s">
        <v>1038</v>
      </c>
      <c r="G407" s="80">
        <v>0</v>
      </c>
      <c r="H407" s="89"/>
      <c r="K407" s="45" t="s">
        <v>1086</v>
      </c>
    </row>
    <row r="408" spans="1:11" s="44" customFormat="1" ht="102" hidden="1" customHeight="1" x14ac:dyDescent="0.3">
      <c r="A408" s="63"/>
      <c r="B408" s="143" t="s">
        <v>773</v>
      </c>
      <c r="C408" s="143" t="s">
        <v>774</v>
      </c>
      <c r="D408" s="52" t="s">
        <v>775</v>
      </c>
      <c r="E408" s="50" t="s">
        <v>903</v>
      </c>
      <c r="F408" s="20" t="s">
        <v>1038</v>
      </c>
      <c r="G408" s="80"/>
      <c r="H408" s="20"/>
      <c r="K408" s="45" t="s">
        <v>1087</v>
      </c>
    </row>
    <row r="409" spans="1:11" s="44" customFormat="1" ht="81.599999999999994" x14ac:dyDescent="0.3">
      <c r="A409" s="26"/>
      <c r="B409" s="28" t="s">
        <v>773</v>
      </c>
      <c r="C409" s="28" t="s">
        <v>774</v>
      </c>
      <c r="D409" s="52" t="s">
        <v>776</v>
      </c>
      <c r="E409" s="50" t="s">
        <v>904</v>
      </c>
      <c r="F409" s="20" t="s">
        <v>1038</v>
      </c>
      <c r="G409" s="80">
        <v>0</v>
      </c>
      <c r="H409" s="89"/>
      <c r="K409" s="45" t="s">
        <v>1086</v>
      </c>
    </row>
    <row r="410" spans="1:11" s="44" customFormat="1" ht="61.2" x14ac:dyDescent="0.3">
      <c r="A410" s="26"/>
      <c r="B410" s="20"/>
      <c r="C410" s="20"/>
      <c r="D410" s="52" t="s">
        <v>777</v>
      </c>
      <c r="E410" s="52" t="s">
        <v>778</v>
      </c>
      <c r="F410" s="20" t="s">
        <v>1038</v>
      </c>
      <c r="G410" s="80">
        <v>0</v>
      </c>
      <c r="H410" s="89"/>
      <c r="K410" s="45" t="s">
        <v>1086</v>
      </c>
    </row>
    <row r="411" spans="1:11" s="44" customFormat="1" ht="61.2" x14ac:dyDescent="0.3">
      <c r="A411" s="26"/>
      <c r="B411" s="20"/>
      <c r="C411" s="20"/>
      <c r="D411" s="52" t="s">
        <v>779</v>
      </c>
      <c r="E411" s="52" t="s">
        <v>780</v>
      </c>
      <c r="F411" s="20" t="s">
        <v>1038</v>
      </c>
      <c r="G411" s="80">
        <v>0</v>
      </c>
      <c r="H411" s="89"/>
      <c r="K411" s="45" t="s">
        <v>1086</v>
      </c>
    </row>
    <row r="412" spans="1:11" s="44" customFormat="1" ht="91.05" customHeight="1" x14ac:dyDescent="0.3">
      <c r="A412" s="26"/>
      <c r="B412" s="20"/>
      <c r="C412" s="20"/>
      <c r="D412" s="52" t="s">
        <v>781</v>
      </c>
      <c r="E412" s="52" t="s">
        <v>782</v>
      </c>
      <c r="F412" s="20" t="s">
        <v>1038</v>
      </c>
      <c r="G412" s="80">
        <v>0</v>
      </c>
      <c r="H412" s="89"/>
      <c r="K412" s="45" t="s">
        <v>1086</v>
      </c>
    </row>
    <row r="413" spans="1:11" s="44" customFormat="1" ht="61.2" x14ac:dyDescent="0.3">
      <c r="A413" s="26"/>
      <c r="B413" s="28" t="s">
        <v>783</v>
      </c>
      <c r="C413" s="28" t="s">
        <v>784</v>
      </c>
      <c r="D413" s="52" t="s">
        <v>785</v>
      </c>
      <c r="E413" s="52" t="s">
        <v>786</v>
      </c>
      <c r="F413" s="20" t="s">
        <v>1039</v>
      </c>
      <c r="G413" s="80">
        <v>0</v>
      </c>
      <c r="H413" s="89"/>
      <c r="K413" s="45" t="s">
        <v>1086</v>
      </c>
    </row>
    <row r="414" spans="1:11" s="44" customFormat="1" ht="61.2" x14ac:dyDescent="0.3">
      <c r="A414" s="26"/>
      <c r="B414" s="20"/>
      <c r="C414" s="20"/>
      <c r="D414" s="52" t="s">
        <v>787</v>
      </c>
      <c r="E414" s="52" t="s">
        <v>788</v>
      </c>
      <c r="F414" s="20" t="s">
        <v>1039</v>
      </c>
      <c r="G414" s="80">
        <v>0</v>
      </c>
      <c r="H414" s="89"/>
      <c r="K414" s="45" t="s">
        <v>1086</v>
      </c>
    </row>
    <row r="415" spans="1:11" s="44" customFormat="1" ht="61.2" x14ac:dyDescent="0.3">
      <c r="A415" s="26"/>
      <c r="B415" s="20"/>
      <c r="C415" s="20"/>
      <c r="D415" s="52" t="s">
        <v>789</v>
      </c>
      <c r="E415" s="52" t="s">
        <v>790</v>
      </c>
      <c r="F415" s="20" t="s">
        <v>1038</v>
      </c>
      <c r="G415" s="80">
        <v>0</v>
      </c>
      <c r="H415" s="89"/>
      <c r="K415" s="45" t="s">
        <v>1086</v>
      </c>
    </row>
    <row r="416" spans="1:11" s="44" customFormat="1" ht="81.599999999999994" x14ac:dyDescent="0.3">
      <c r="A416" s="26"/>
      <c r="B416" s="20"/>
      <c r="C416" s="20"/>
      <c r="D416" s="52" t="s">
        <v>791</v>
      </c>
      <c r="E416" s="50" t="s">
        <v>905</v>
      </c>
      <c r="F416" s="20" t="s">
        <v>1039</v>
      </c>
      <c r="G416" s="80">
        <v>0</v>
      </c>
      <c r="H416" s="89"/>
      <c r="K416" s="45" t="s">
        <v>1086</v>
      </c>
    </row>
    <row r="417" spans="1:11" s="44" customFormat="1" ht="102" x14ac:dyDescent="0.3">
      <c r="A417" s="26"/>
      <c r="B417" s="20"/>
      <c r="C417" s="20"/>
      <c r="D417" s="52" t="s">
        <v>792</v>
      </c>
      <c r="E417" s="52" t="s">
        <v>793</v>
      </c>
      <c r="F417" s="20" t="s">
        <v>1039</v>
      </c>
      <c r="G417" s="80">
        <v>0</v>
      </c>
      <c r="H417" s="89"/>
      <c r="K417" s="45" t="s">
        <v>1086</v>
      </c>
    </row>
    <row r="418" spans="1:11" s="44" customFormat="1" ht="81.599999999999994" hidden="1" customHeight="1" x14ac:dyDescent="0.3">
      <c r="A418" s="63"/>
      <c r="B418" s="143" t="s">
        <v>794</v>
      </c>
      <c r="C418" s="143" t="s">
        <v>795</v>
      </c>
      <c r="D418" s="52" t="s">
        <v>796</v>
      </c>
      <c r="E418" s="52" t="s">
        <v>900</v>
      </c>
      <c r="F418" s="20" t="s">
        <v>1059</v>
      </c>
      <c r="G418" s="80"/>
      <c r="H418" s="20"/>
      <c r="K418" s="45" t="s">
        <v>1087</v>
      </c>
    </row>
    <row r="419" spans="1:11" s="44" customFormat="1" ht="81.599999999999994" x14ac:dyDescent="0.3">
      <c r="A419" s="26"/>
      <c r="B419" s="28" t="s">
        <v>794</v>
      </c>
      <c r="C419" s="28" t="s">
        <v>795</v>
      </c>
      <c r="D419" s="52" t="s">
        <v>797</v>
      </c>
      <c r="E419" s="52" t="s">
        <v>901</v>
      </c>
      <c r="F419" s="20" t="s">
        <v>1059</v>
      </c>
      <c r="G419" s="80">
        <v>0</v>
      </c>
      <c r="H419" s="89"/>
      <c r="K419" s="45" t="s">
        <v>1086</v>
      </c>
    </row>
    <row r="420" spans="1:11" s="44" customFormat="1" ht="81.599999999999994" hidden="1" customHeight="1" x14ac:dyDescent="0.3">
      <c r="A420" s="63"/>
      <c r="B420" s="147"/>
      <c r="C420" s="147"/>
      <c r="D420" s="52" t="s">
        <v>798</v>
      </c>
      <c r="E420" s="52" t="s">
        <v>902</v>
      </c>
      <c r="F420" s="20" t="s">
        <v>1059</v>
      </c>
      <c r="G420" s="80"/>
      <c r="H420" s="20"/>
      <c r="K420" s="45" t="s">
        <v>1087</v>
      </c>
    </row>
    <row r="421" spans="1:11" s="44" customFormat="1" ht="81.599999999999994" x14ac:dyDescent="0.3">
      <c r="A421" s="26"/>
      <c r="B421" s="20"/>
      <c r="C421" s="20"/>
      <c r="D421" s="52" t="s">
        <v>799</v>
      </c>
      <c r="E421" s="52" t="s">
        <v>800</v>
      </c>
      <c r="F421" s="20" t="s">
        <v>1039</v>
      </c>
      <c r="G421" s="80">
        <v>0</v>
      </c>
      <c r="H421" s="89"/>
      <c r="K421" s="45" t="s">
        <v>1086</v>
      </c>
    </row>
    <row r="422" spans="1:11" s="44" customFormat="1" ht="61.2" x14ac:dyDescent="0.3">
      <c r="A422" s="26"/>
      <c r="B422" s="20"/>
      <c r="C422" s="20"/>
      <c r="D422" s="52" t="s">
        <v>801</v>
      </c>
      <c r="E422" s="52" t="s">
        <v>802</v>
      </c>
      <c r="F422" s="20" t="s">
        <v>1038</v>
      </c>
      <c r="G422" s="80">
        <v>0</v>
      </c>
      <c r="H422" s="89"/>
      <c r="K422" s="45" t="s">
        <v>1086</v>
      </c>
    </row>
    <row r="424" spans="1:11" ht="48" customHeight="1" x14ac:dyDescent="0.3">
      <c r="B424" s="15" t="s">
        <v>975</v>
      </c>
      <c r="C424" s="15" t="s">
        <v>976</v>
      </c>
      <c r="D424" s="53" t="s">
        <v>977</v>
      </c>
      <c r="E424" s="53" t="s">
        <v>978</v>
      </c>
      <c r="F424" s="21"/>
    </row>
    <row r="425" spans="1:11" ht="28.8" customHeight="1" x14ac:dyDescent="0.3">
      <c r="B425" s="21" t="s">
        <v>982</v>
      </c>
      <c r="C425" s="21">
        <f>I2</f>
        <v>0</v>
      </c>
      <c r="D425" s="54">
        <f>J2</f>
        <v>112</v>
      </c>
      <c r="E425" s="57">
        <f>(C425/D425)</f>
        <v>0</v>
      </c>
      <c r="F425" s="21"/>
    </row>
    <row r="426" spans="1:11" ht="28.8" customHeight="1" x14ac:dyDescent="0.3">
      <c r="B426" s="21" t="s">
        <v>979</v>
      </c>
      <c r="C426" s="21">
        <f>I108</f>
        <v>0</v>
      </c>
      <c r="D426" s="54">
        <f>J108</f>
        <v>10</v>
      </c>
      <c r="E426" s="57">
        <f>(C426/D426)</f>
        <v>0</v>
      </c>
      <c r="F426" s="21"/>
    </row>
    <row r="427" spans="1:11" ht="28.8" customHeight="1" x14ac:dyDescent="0.3">
      <c r="B427" s="21" t="s">
        <v>980</v>
      </c>
      <c r="C427" s="21">
        <f>I213</f>
        <v>0</v>
      </c>
      <c r="D427" s="54">
        <f>J213</f>
        <v>148</v>
      </c>
      <c r="E427" s="57">
        <f>(C427/D427)</f>
        <v>0</v>
      </c>
      <c r="F427" s="21"/>
    </row>
    <row r="428" spans="1:11" ht="28.8" customHeight="1" x14ac:dyDescent="0.3">
      <c r="B428" s="21" t="s">
        <v>981</v>
      </c>
      <c r="C428" s="21">
        <f>I318</f>
        <v>0</v>
      </c>
      <c r="D428" s="54">
        <f>J318</f>
        <v>140</v>
      </c>
      <c r="E428" s="57">
        <f>(C428/D428)</f>
        <v>0</v>
      </c>
      <c r="F428" s="21"/>
    </row>
    <row r="429" spans="1:11" ht="28.8" customHeight="1" x14ac:dyDescent="0.3">
      <c r="B429" s="21" t="s">
        <v>983</v>
      </c>
      <c r="C429" s="21">
        <f>SUM(C425:C428)</f>
        <v>0</v>
      </c>
      <c r="D429" s="54">
        <f>SUM(D425:D428)</f>
        <v>410</v>
      </c>
      <c r="E429" s="57">
        <f>(C429/D429)</f>
        <v>0</v>
      </c>
      <c r="F429" s="21"/>
    </row>
    <row r="430" spans="1:11" x14ac:dyDescent="0.3">
      <c r="B430" s="21"/>
      <c r="C430" s="21"/>
      <c r="D430" s="54"/>
      <c r="E430" s="54"/>
      <c r="F430" s="21"/>
    </row>
    <row r="431" spans="1:11" ht="20.399999999999999" x14ac:dyDescent="0.3">
      <c r="B431" s="21"/>
      <c r="C431" s="47">
        <v>0</v>
      </c>
      <c r="D431" s="54"/>
      <c r="E431" s="54"/>
      <c r="F431" s="21"/>
    </row>
    <row r="432" spans="1:11"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sCRSY/6Amh6HP6O6Ck+EYHgoPZGOSyEFw/zHDpcPHV9MOhZt91SSPItj1ch2VT5zfW8kNGLLoVapaMcOteCmtQ==" saltValue="m8bH+AQWo8f+yHtow3liYw==" spinCount="100000" sheet="1" objects="1" scenarios="1"/>
  <autoFilter ref="A3:H422"/>
  <mergeCells count="21">
    <mergeCell ref="B371:H371"/>
    <mergeCell ref="B397:H397"/>
    <mergeCell ref="B318:H318"/>
    <mergeCell ref="B319:H319"/>
    <mergeCell ref="B161:H161"/>
    <mergeCell ref="B187:H187"/>
    <mergeCell ref="B213:H213"/>
    <mergeCell ref="B214:H214"/>
    <mergeCell ref="B240:H240"/>
    <mergeCell ref="B266:H266"/>
    <mergeCell ref="B292:H292"/>
    <mergeCell ref="B82:H82"/>
    <mergeCell ref="B108:H108"/>
    <mergeCell ref="B109:H109"/>
    <mergeCell ref="B135:H135"/>
    <mergeCell ref="B345:H345"/>
    <mergeCell ref="B1:H1"/>
    <mergeCell ref="B2:H2"/>
    <mergeCell ref="B4:H4"/>
    <mergeCell ref="B30:H30"/>
    <mergeCell ref="B56:H56"/>
  </mergeCells>
  <dataValidations count="1">
    <dataValidation type="list" allowBlank="1" showInputMessage="1" showErrorMessage="1" sqref="G5:G29 G31:G55 G57:G81 G83:G107 G110:G134 G398:G1048576 G320:G344 G346:G370 G372:G396 G136:G160 G162:G186 G188:G212 G215:G239 G241:G265 G267:G291 G293:G317">
      <formula1>$C$431:$C$433</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0"/>
  <sheetViews>
    <sheetView topLeftCell="C1" zoomScale="60" zoomScaleNormal="60" workbookViewId="0">
      <selection activeCell="K1" sqref="I1:K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24.296875" style="23" hidden="1" customWidth="1"/>
    <col min="12" max="16384" width="10.69921875" style="23"/>
  </cols>
  <sheetData>
    <row r="1" spans="1:11" s="26" customFormat="1" ht="109.95" customHeight="1" x14ac:dyDescent="0.3">
      <c r="B1" s="222" t="s">
        <v>0</v>
      </c>
      <c r="C1" s="223"/>
      <c r="D1" s="223"/>
      <c r="E1" s="223"/>
      <c r="F1" s="223"/>
      <c r="G1" s="223"/>
      <c r="H1" s="224"/>
    </row>
    <row r="2" spans="1:11" s="26" customFormat="1" ht="39" customHeight="1" x14ac:dyDescent="0.3">
      <c r="B2" s="216" t="s">
        <v>1</v>
      </c>
      <c r="C2" s="217"/>
      <c r="D2" s="217"/>
      <c r="E2" s="217"/>
      <c r="F2" s="217"/>
      <c r="G2" s="217"/>
      <c r="H2" s="218"/>
      <c r="I2" s="27">
        <f>I4+I30+I56+I82</f>
        <v>0</v>
      </c>
      <c r="J2" s="27">
        <f>J4+J30+J56+J82</f>
        <v>90</v>
      </c>
    </row>
    <row r="3" spans="1:11" s="26" customFormat="1" ht="20.399999999999999" x14ac:dyDescent="0.3">
      <c r="B3" s="1" t="s">
        <v>2</v>
      </c>
      <c r="C3" s="1" t="s">
        <v>3</v>
      </c>
      <c r="D3" s="1" t="s">
        <v>4</v>
      </c>
      <c r="E3" s="1" t="s">
        <v>5</v>
      </c>
      <c r="F3" s="1" t="s">
        <v>6</v>
      </c>
      <c r="G3" s="93" t="s">
        <v>7</v>
      </c>
      <c r="H3" s="92" t="s">
        <v>8</v>
      </c>
    </row>
    <row r="4" spans="1:11" s="26" customFormat="1" ht="75" customHeight="1" x14ac:dyDescent="0.3">
      <c r="B4" s="207" t="s">
        <v>9</v>
      </c>
      <c r="C4" s="208"/>
      <c r="D4" s="208"/>
      <c r="E4" s="208"/>
      <c r="F4" s="208"/>
      <c r="G4" s="208"/>
      <c r="H4" s="209"/>
      <c r="I4" s="27">
        <f>SUM(G5:G29)</f>
        <v>0</v>
      </c>
      <c r="J4" s="26">
        <f>COUNT(G5:G29)*2</f>
        <v>18</v>
      </c>
      <c r="K4" s="1" t="s">
        <v>1083</v>
      </c>
    </row>
    <row r="5" spans="1:11" s="26" customFormat="1" ht="82.05" hidden="1" customHeight="1" x14ac:dyDescent="0.3">
      <c r="A5" s="61"/>
      <c r="B5" s="143" t="s">
        <v>10</v>
      </c>
      <c r="C5" s="143" t="s">
        <v>11</v>
      </c>
      <c r="D5" s="48" t="s">
        <v>12</v>
      </c>
      <c r="E5" s="48" t="s">
        <v>805</v>
      </c>
      <c r="F5" s="16" t="s">
        <v>1038</v>
      </c>
      <c r="G5" s="7"/>
      <c r="H5" s="2"/>
      <c r="K5" s="25" t="s">
        <v>1087</v>
      </c>
    </row>
    <row r="6" spans="1:11" s="26" customFormat="1" ht="87" hidden="1" customHeight="1" x14ac:dyDescent="0.3">
      <c r="A6" s="61"/>
      <c r="B6" s="154"/>
      <c r="C6" s="155"/>
      <c r="D6" s="48" t="s">
        <v>13</v>
      </c>
      <c r="E6" s="48" t="s">
        <v>806</v>
      </c>
      <c r="F6" s="16" t="s">
        <v>1039</v>
      </c>
      <c r="G6" s="7"/>
      <c r="H6" s="2"/>
      <c r="K6" s="29" t="s">
        <v>1087</v>
      </c>
    </row>
    <row r="7" spans="1:11" s="26" customFormat="1" ht="112.5" hidden="1" customHeight="1" x14ac:dyDescent="0.3">
      <c r="A7" s="61"/>
      <c r="B7" s="154"/>
      <c r="C7" s="155"/>
      <c r="D7" s="48" t="s">
        <v>14</v>
      </c>
      <c r="E7" s="48" t="s">
        <v>807</v>
      </c>
      <c r="F7" s="16" t="s">
        <v>1040</v>
      </c>
      <c r="G7" s="7"/>
      <c r="H7" s="2"/>
      <c r="K7" s="29" t="s">
        <v>1087</v>
      </c>
    </row>
    <row r="8" spans="1:11" s="26" customFormat="1" ht="105" hidden="1" customHeight="1" x14ac:dyDescent="0.3">
      <c r="A8" s="61"/>
      <c r="B8" s="154"/>
      <c r="C8" s="155"/>
      <c r="D8" s="48" t="s">
        <v>15</v>
      </c>
      <c r="E8" s="48" t="s">
        <v>958</v>
      </c>
      <c r="F8" s="16" t="s">
        <v>1038</v>
      </c>
      <c r="G8" s="7"/>
      <c r="H8" s="2"/>
      <c r="K8" s="29" t="s">
        <v>1087</v>
      </c>
    </row>
    <row r="9" spans="1:11" s="26" customFormat="1" ht="91.95" hidden="1" customHeight="1" x14ac:dyDescent="0.3">
      <c r="A9" s="61"/>
      <c r="B9" s="154"/>
      <c r="C9" s="155"/>
      <c r="D9" s="49" t="s">
        <v>16</v>
      </c>
      <c r="E9" s="48" t="s">
        <v>17</v>
      </c>
      <c r="F9" s="16" t="s">
        <v>1038</v>
      </c>
      <c r="G9" s="7"/>
      <c r="H9" s="2"/>
      <c r="K9" s="29" t="s">
        <v>1087</v>
      </c>
    </row>
    <row r="10" spans="1:11" s="26" customFormat="1" ht="85.05" hidden="1" customHeight="1" x14ac:dyDescent="0.3">
      <c r="A10" s="61"/>
      <c r="B10" s="143" t="s">
        <v>18</v>
      </c>
      <c r="C10" s="143" t="s">
        <v>19</v>
      </c>
      <c r="D10" s="50" t="s">
        <v>20</v>
      </c>
      <c r="E10" s="50" t="s">
        <v>956</v>
      </c>
      <c r="F10" s="17" t="s">
        <v>1041</v>
      </c>
      <c r="G10" s="7"/>
      <c r="H10" s="2"/>
      <c r="K10" s="29" t="s">
        <v>1087</v>
      </c>
    </row>
    <row r="11" spans="1:11" s="26" customFormat="1" ht="81.599999999999994" hidden="1" customHeight="1" x14ac:dyDescent="0.3">
      <c r="A11" s="61"/>
      <c r="B11" s="143"/>
      <c r="C11" s="143"/>
      <c r="D11" s="50" t="s">
        <v>21</v>
      </c>
      <c r="E11" s="50" t="s">
        <v>957</v>
      </c>
      <c r="F11" s="17" t="s">
        <v>1041</v>
      </c>
      <c r="G11" s="7"/>
      <c r="H11" s="2"/>
      <c r="K11" s="29" t="s">
        <v>1087</v>
      </c>
    </row>
    <row r="12" spans="1:11" s="26" customFormat="1" ht="121.05" hidden="1" customHeight="1" x14ac:dyDescent="0.3">
      <c r="A12" s="61"/>
      <c r="B12" s="143"/>
      <c r="C12" s="143"/>
      <c r="D12" s="50" t="s">
        <v>22</v>
      </c>
      <c r="E12" s="50" t="s">
        <v>1028</v>
      </c>
      <c r="F12" s="17" t="s">
        <v>1041</v>
      </c>
      <c r="G12" s="7"/>
      <c r="H12" s="2"/>
      <c r="K12" s="29" t="s">
        <v>1087</v>
      </c>
    </row>
    <row r="13" spans="1:11" s="26" customFormat="1" ht="85.05" hidden="1" customHeight="1" x14ac:dyDescent="0.3">
      <c r="A13" s="61"/>
      <c r="B13" s="143"/>
      <c r="C13" s="143"/>
      <c r="D13" s="50" t="s">
        <v>23</v>
      </c>
      <c r="E13" s="50" t="s">
        <v>808</v>
      </c>
      <c r="F13" s="17" t="s">
        <v>1042</v>
      </c>
      <c r="G13" s="7"/>
      <c r="H13" s="2"/>
      <c r="K13" s="29" t="s">
        <v>1087</v>
      </c>
    </row>
    <row r="14" spans="1:11" s="26" customFormat="1" ht="61.2" hidden="1" customHeight="1" x14ac:dyDescent="0.3">
      <c r="A14" s="61"/>
      <c r="B14" s="143"/>
      <c r="C14" s="143"/>
      <c r="D14" s="50" t="s">
        <v>24</v>
      </c>
      <c r="E14" s="50" t="s">
        <v>809</v>
      </c>
      <c r="F14" s="17" t="s">
        <v>1041</v>
      </c>
      <c r="G14" s="7"/>
      <c r="H14" s="2"/>
      <c r="K14" s="29" t="s">
        <v>1087</v>
      </c>
    </row>
    <row r="15" spans="1:11" s="26" customFormat="1" ht="102" x14ac:dyDescent="0.3">
      <c r="B15" s="28" t="s">
        <v>25</v>
      </c>
      <c r="C15" s="28" t="s">
        <v>26</v>
      </c>
      <c r="D15" s="50" t="s">
        <v>27</v>
      </c>
      <c r="E15" s="50" t="s">
        <v>810</v>
      </c>
      <c r="F15" s="17" t="s">
        <v>1039</v>
      </c>
      <c r="G15" s="80">
        <v>0</v>
      </c>
      <c r="H15" s="82"/>
      <c r="K15" s="29" t="s">
        <v>1086</v>
      </c>
    </row>
    <row r="16" spans="1:11" s="26" customFormat="1" ht="61.2" x14ac:dyDescent="0.3">
      <c r="B16" s="17"/>
      <c r="C16" s="17"/>
      <c r="D16" s="50" t="s">
        <v>28</v>
      </c>
      <c r="E16" s="50" t="s">
        <v>29</v>
      </c>
      <c r="F16" s="17" t="s">
        <v>1043</v>
      </c>
      <c r="G16" s="80">
        <v>0</v>
      </c>
      <c r="H16" s="82"/>
      <c r="K16" s="29" t="s">
        <v>1086</v>
      </c>
    </row>
    <row r="17" spans="1:11" s="26" customFormat="1" ht="102" x14ac:dyDescent="0.3">
      <c r="B17" s="17"/>
      <c r="C17" s="17"/>
      <c r="D17" s="51" t="s">
        <v>30</v>
      </c>
      <c r="E17" s="50" t="s">
        <v>811</v>
      </c>
      <c r="F17" s="17" t="s">
        <v>1043</v>
      </c>
      <c r="G17" s="80">
        <v>0</v>
      </c>
      <c r="H17" s="82"/>
      <c r="K17" s="29" t="s">
        <v>1086</v>
      </c>
    </row>
    <row r="18" spans="1:11" s="26" customFormat="1" ht="61.2" x14ac:dyDescent="0.3">
      <c r="B18" s="17"/>
      <c r="C18" s="17"/>
      <c r="D18" s="50" t="s">
        <v>31</v>
      </c>
      <c r="E18" s="50" t="s">
        <v>954</v>
      </c>
      <c r="F18" s="17" t="s">
        <v>1039</v>
      </c>
      <c r="G18" s="80">
        <v>0</v>
      </c>
      <c r="H18" s="82"/>
      <c r="K18" s="29" t="s">
        <v>1086</v>
      </c>
    </row>
    <row r="19" spans="1:11" s="26" customFormat="1" ht="81.599999999999994" hidden="1" customHeight="1" x14ac:dyDescent="0.3">
      <c r="A19" s="61"/>
      <c r="B19" s="143"/>
      <c r="C19" s="143"/>
      <c r="D19" s="50" t="s">
        <v>32</v>
      </c>
      <c r="E19" s="50" t="s">
        <v>955</v>
      </c>
      <c r="F19" s="17" t="s">
        <v>1038</v>
      </c>
      <c r="G19" s="7"/>
      <c r="H19" s="17"/>
      <c r="K19" s="29" t="s">
        <v>1087</v>
      </c>
    </row>
    <row r="20" spans="1:11" s="26" customFormat="1" ht="102" hidden="1" customHeight="1" x14ac:dyDescent="0.3">
      <c r="A20" s="61"/>
      <c r="B20" s="143" t="s">
        <v>33</v>
      </c>
      <c r="C20" s="143" t="s">
        <v>34</v>
      </c>
      <c r="D20" s="50" t="s">
        <v>35</v>
      </c>
      <c r="E20" s="50" t="s">
        <v>812</v>
      </c>
      <c r="F20" s="17" t="s">
        <v>1040</v>
      </c>
      <c r="G20" s="7"/>
      <c r="H20" s="2"/>
      <c r="K20" s="29" t="s">
        <v>1087</v>
      </c>
    </row>
    <row r="21" spans="1:11" s="26" customFormat="1" ht="122.4" hidden="1" customHeight="1" x14ac:dyDescent="0.3">
      <c r="A21" s="61"/>
      <c r="B21" s="143"/>
      <c r="C21" s="143"/>
      <c r="D21" s="50" t="s">
        <v>36</v>
      </c>
      <c r="E21" s="50" t="s">
        <v>37</v>
      </c>
      <c r="F21" s="17" t="s">
        <v>1039</v>
      </c>
      <c r="G21" s="7"/>
      <c r="H21" s="2"/>
      <c r="K21" s="29" t="s">
        <v>1087</v>
      </c>
    </row>
    <row r="22" spans="1:11" s="26" customFormat="1" ht="102" hidden="1" customHeight="1" x14ac:dyDescent="0.3">
      <c r="A22" s="61"/>
      <c r="B22" s="143"/>
      <c r="C22" s="143"/>
      <c r="D22" s="50" t="s">
        <v>38</v>
      </c>
      <c r="E22" s="50" t="s">
        <v>813</v>
      </c>
      <c r="F22" s="17" t="s">
        <v>1039</v>
      </c>
      <c r="G22" s="7"/>
      <c r="H22" s="2"/>
      <c r="K22" s="29" t="s">
        <v>1087</v>
      </c>
    </row>
    <row r="23" spans="1:11" s="26" customFormat="1" ht="102" hidden="1" customHeight="1" x14ac:dyDescent="0.3">
      <c r="A23" s="61"/>
      <c r="B23" s="143"/>
      <c r="C23" s="143"/>
      <c r="D23" s="50" t="s">
        <v>39</v>
      </c>
      <c r="E23" s="50" t="s">
        <v>814</v>
      </c>
      <c r="F23" s="17" t="s">
        <v>1038</v>
      </c>
      <c r="G23" s="7"/>
      <c r="H23" s="17"/>
      <c r="K23" s="29" t="s">
        <v>1087</v>
      </c>
    </row>
    <row r="24" spans="1:11" s="26" customFormat="1" ht="102" hidden="1" customHeight="1" x14ac:dyDescent="0.3">
      <c r="A24" s="61"/>
      <c r="B24" s="143"/>
      <c r="C24" s="143"/>
      <c r="D24" s="50" t="s">
        <v>40</v>
      </c>
      <c r="E24" s="50" t="s">
        <v>953</v>
      </c>
      <c r="F24" s="17" t="s">
        <v>1044</v>
      </c>
      <c r="G24" s="7"/>
      <c r="H24" s="17"/>
      <c r="K24" s="29" t="s">
        <v>1087</v>
      </c>
    </row>
    <row r="25" spans="1:11" s="26" customFormat="1" ht="102" x14ac:dyDescent="0.3">
      <c r="B25" s="28" t="s">
        <v>41</v>
      </c>
      <c r="C25" s="32" t="s">
        <v>42</v>
      </c>
      <c r="D25" s="50" t="s">
        <v>43</v>
      </c>
      <c r="E25" s="50" t="s">
        <v>44</v>
      </c>
      <c r="F25" s="17" t="s">
        <v>1045</v>
      </c>
      <c r="G25" s="80">
        <v>0</v>
      </c>
      <c r="H25" s="82"/>
      <c r="K25" s="29" t="s">
        <v>1086</v>
      </c>
    </row>
    <row r="26" spans="1:11" s="26" customFormat="1" ht="102" x14ac:dyDescent="0.3">
      <c r="B26" s="17"/>
      <c r="C26" s="17"/>
      <c r="D26" s="50" t="s">
        <v>45</v>
      </c>
      <c r="E26" s="50" t="s">
        <v>815</v>
      </c>
      <c r="F26" s="17" t="s">
        <v>1041</v>
      </c>
      <c r="G26" s="80">
        <v>0</v>
      </c>
      <c r="H26" s="82"/>
      <c r="K26" s="29" t="s">
        <v>1086</v>
      </c>
    </row>
    <row r="27" spans="1:11" s="26" customFormat="1" ht="102" x14ac:dyDescent="0.3">
      <c r="B27" s="17"/>
      <c r="C27" s="17"/>
      <c r="D27" s="50" t="s">
        <v>46</v>
      </c>
      <c r="E27" s="50" t="s">
        <v>951</v>
      </c>
      <c r="F27" s="17" t="s">
        <v>1043</v>
      </c>
      <c r="G27" s="80">
        <v>0</v>
      </c>
      <c r="H27" s="82"/>
      <c r="K27" s="29" t="s">
        <v>1086</v>
      </c>
    </row>
    <row r="28" spans="1:11" s="26" customFormat="1" ht="81.599999999999994" x14ac:dyDescent="0.3">
      <c r="B28" s="17"/>
      <c r="C28" s="17"/>
      <c r="D28" s="50" t="s">
        <v>47</v>
      </c>
      <c r="E28" s="50" t="s">
        <v>48</v>
      </c>
      <c r="F28" s="17" t="s">
        <v>1043</v>
      </c>
      <c r="G28" s="80">
        <v>0</v>
      </c>
      <c r="H28" s="82"/>
      <c r="K28" s="29" t="s">
        <v>1086</v>
      </c>
    </row>
    <row r="29" spans="1:11" s="26" customFormat="1" ht="103.05" customHeight="1" x14ac:dyDescent="0.3">
      <c r="B29" s="17"/>
      <c r="C29" s="17"/>
      <c r="D29" s="50" t="s">
        <v>49</v>
      </c>
      <c r="E29" s="50" t="s">
        <v>952</v>
      </c>
      <c r="F29" s="17" t="s">
        <v>1039</v>
      </c>
      <c r="G29" s="80">
        <v>0</v>
      </c>
      <c r="H29" s="82"/>
      <c r="K29" s="29" t="s">
        <v>1086</v>
      </c>
    </row>
    <row r="30" spans="1:11" s="26" customFormat="1" ht="63" customHeight="1" x14ac:dyDescent="0.3">
      <c r="B30" s="225" t="s">
        <v>803</v>
      </c>
      <c r="C30" s="226"/>
      <c r="D30" s="226"/>
      <c r="E30" s="226"/>
      <c r="F30" s="226"/>
      <c r="G30" s="226"/>
      <c r="H30" s="227"/>
      <c r="I30" s="27">
        <f>SUM(G31:G55)</f>
        <v>0</v>
      </c>
      <c r="J30" s="26">
        <f>COUNT(G31:G55)*2</f>
        <v>36</v>
      </c>
      <c r="K30" s="29"/>
    </row>
    <row r="31" spans="1:11" s="26" customFormat="1" ht="102" x14ac:dyDescent="0.3">
      <c r="B31" s="28" t="s">
        <v>50</v>
      </c>
      <c r="C31" s="28" t="s">
        <v>51</v>
      </c>
      <c r="D31" s="50" t="s">
        <v>52</v>
      </c>
      <c r="E31" s="50" t="s">
        <v>816</v>
      </c>
      <c r="F31" s="17" t="s">
        <v>1045</v>
      </c>
      <c r="G31" s="80">
        <v>0</v>
      </c>
      <c r="H31" s="82"/>
      <c r="K31" s="29" t="s">
        <v>1086</v>
      </c>
    </row>
    <row r="32" spans="1:11" s="26" customFormat="1" ht="85.95" customHeight="1" x14ac:dyDescent="0.3">
      <c r="B32" s="17"/>
      <c r="C32" s="17"/>
      <c r="D32" s="50" t="s">
        <v>54</v>
      </c>
      <c r="E32" s="50" t="s">
        <v>949</v>
      </c>
      <c r="F32" s="17" t="s">
        <v>1043</v>
      </c>
      <c r="G32" s="80">
        <v>0</v>
      </c>
      <c r="H32" s="82"/>
      <c r="K32" s="29" t="s">
        <v>1086</v>
      </c>
    </row>
    <row r="33" spans="1:11" s="26" customFormat="1" ht="85.95" customHeight="1" x14ac:dyDescent="0.3">
      <c r="B33" s="17"/>
      <c r="C33" s="17"/>
      <c r="D33" s="50" t="s">
        <v>53</v>
      </c>
      <c r="E33" s="50" t="s">
        <v>950</v>
      </c>
      <c r="F33" s="17" t="s">
        <v>1041</v>
      </c>
      <c r="G33" s="80">
        <v>0</v>
      </c>
      <c r="H33" s="82"/>
      <c r="K33" s="29" t="s">
        <v>1086</v>
      </c>
    </row>
    <row r="34" spans="1:11" s="26" customFormat="1" ht="61.2" x14ac:dyDescent="0.3">
      <c r="B34" s="17"/>
      <c r="C34" s="17"/>
      <c r="D34" s="50" t="s">
        <v>55</v>
      </c>
      <c r="E34" s="50" t="s">
        <v>56</v>
      </c>
      <c r="F34" s="17" t="s">
        <v>1039</v>
      </c>
      <c r="G34" s="80">
        <v>0</v>
      </c>
      <c r="H34" s="82"/>
      <c r="K34" s="29" t="s">
        <v>1086</v>
      </c>
    </row>
    <row r="35" spans="1:11" s="26" customFormat="1" ht="61.2" x14ac:dyDescent="0.3">
      <c r="B35" s="17"/>
      <c r="C35" s="17"/>
      <c r="D35" s="50" t="s">
        <v>57</v>
      </c>
      <c r="E35" s="50" t="s">
        <v>58</v>
      </c>
      <c r="F35" s="17" t="s">
        <v>1043</v>
      </c>
      <c r="G35" s="80">
        <v>0</v>
      </c>
      <c r="H35" s="82"/>
      <c r="K35" s="29" t="s">
        <v>1086</v>
      </c>
    </row>
    <row r="36" spans="1:11" s="26" customFormat="1" ht="61.2" x14ac:dyDescent="0.3">
      <c r="B36" s="28" t="s">
        <v>59</v>
      </c>
      <c r="C36" s="28" t="s">
        <v>60</v>
      </c>
      <c r="D36" s="50" t="s">
        <v>61</v>
      </c>
      <c r="E36" s="50" t="s">
        <v>817</v>
      </c>
      <c r="F36" s="17" t="s">
        <v>1045</v>
      </c>
      <c r="G36" s="80">
        <v>0</v>
      </c>
      <c r="H36" s="82"/>
      <c r="K36" s="29" t="s">
        <v>1086</v>
      </c>
    </row>
    <row r="37" spans="1:11" s="26" customFormat="1" ht="61.2" x14ac:dyDescent="0.3">
      <c r="B37" s="31"/>
      <c r="C37" s="31"/>
      <c r="D37" s="50" t="s">
        <v>62</v>
      </c>
      <c r="E37" s="50" t="s">
        <v>63</v>
      </c>
      <c r="F37" s="17" t="s">
        <v>1039</v>
      </c>
      <c r="G37" s="80">
        <v>0</v>
      </c>
      <c r="H37" s="82"/>
      <c r="K37" s="29" t="s">
        <v>1086</v>
      </c>
    </row>
    <row r="38" spans="1:11" s="26" customFormat="1" ht="78" customHeight="1" x14ac:dyDescent="0.3">
      <c r="B38" s="17"/>
      <c r="C38" s="17"/>
      <c r="D38" s="50" t="s">
        <v>64</v>
      </c>
      <c r="E38" s="50" t="s">
        <v>65</v>
      </c>
      <c r="F38" s="17" t="s">
        <v>1043</v>
      </c>
      <c r="G38" s="80">
        <v>0</v>
      </c>
      <c r="H38" s="82"/>
      <c r="K38" s="29" t="s">
        <v>1086</v>
      </c>
    </row>
    <row r="39" spans="1:11" s="26" customFormat="1" ht="61.2" x14ac:dyDescent="0.3">
      <c r="B39" s="17"/>
      <c r="C39" s="17"/>
      <c r="D39" s="50" t="s">
        <v>66</v>
      </c>
      <c r="E39" s="50" t="s">
        <v>67</v>
      </c>
      <c r="F39" s="17" t="s">
        <v>1038</v>
      </c>
      <c r="G39" s="80">
        <v>0</v>
      </c>
      <c r="H39" s="82"/>
      <c r="K39" s="29" t="s">
        <v>1086</v>
      </c>
    </row>
    <row r="40" spans="1:11" s="26" customFormat="1" ht="60" customHeight="1" x14ac:dyDescent="0.3">
      <c r="B40" s="17"/>
      <c r="C40" s="17"/>
      <c r="D40" s="50" t="s">
        <v>68</v>
      </c>
      <c r="E40" s="50" t="s">
        <v>948</v>
      </c>
      <c r="F40" s="17" t="s">
        <v>1041</v>
      </c>
      <c r="G40" s="80">
        <v>0</v>
      </c>
      <c r="H40" s="82"/>
      <c r="K40" s="29" t="s">
        <v>1086</v>
      </c>
    </row>
    <row r="41" spans="1:11" s="26" customFormat="1" ht="108" customHeight="1" x14ac:dyDescent="0.3">
      <c r="B41" s="28" t="s">
        <v>69</v>
      </c>
      <c r="C41" s="28" t="s">
        <v>70</v>
      </c>
      <c r="D41" s="50" t="s">
        <v>71</v>
      </c>
      <c r="E41" s="50" t="s">
        <v>72</v>
      </c>
      <c r="F41" s="17" t="s">
        <v>1038</v>
      </c>
      <c r="G41" s="80">
        <v>0</v>
      </c>
      <c r="H41" s="82"/>
      <c r="K41" s="29" t="s">
        <v>1086</v>
      </c>
    </row>
    <row r="42" spans="1:11" s="26" customFormat="1" ht="81.599999999999994" x14ac:dyDescent="0.3">
      <c r="B42" s="17"/>
      <c r="C42" s="17"/>
      <c r="D42" s="50" t="s">
        <v>73</v>
      </c>
      <c r="E42" s="50" t="s">
        <v>818</v>
      </c>
      <c r="F42" s="17" t="s">
        <v>1043</v>
      </c>
      <c r="G42" s="80">
        <v>0</v>
      </c>
      <c r="H42" s="82"/>
      <c r="K42" s="29" t="s">
        <v>1086</v>
      </c>
    </row>
    <row r="43" spans="1:11" s="26" customFormat="1" ht="102" x14ac:dyDescent="0.3">
      <c r="B43" s="17"/>
      <c r="C43" s="17"/>
      <c r="D43" s="50" t="s">
        <v>74</v>
      </c>
      <c r="E43" s="50" t="s">
        <v>819</v>
      </c>
      <c r="F43" s="17" t="s">
        <v>1043</v>
      </c>
      <c r="G43" s="80">
        <v>0</v>
      </c>
      <c r="H43" s="82"/>
      <c r="K43" s="29" t="s">
        <v>1086</v>
      </c>
    </row>
    <row r="44" spans="1:11" s="26" customFormat="1" ht="81.599999999999994" x14ac:dyDescent="0.3">
      <c r="B44" s="17"/>
      <c r="C44" s="17"/>
      <c r="D44" s="50" t="s">
        <v>75</v>
      </c>
      <c r="E44" s="50" t="s">
        <v>820</v>
      </c>
      <c r="F44" s="17" t="s">
        <v>1043</v>
      </c>
      <c r="G44" s="80">
        <v>0</v>
      </c>
      <c r="H44" s="82"/>
      <c r="K44" s="29" t="s">
        <v>1086</v>
      </c>
    </row>
    <row r="45" spans="1:11" s="26" customFormat="1" ht="81.599999999999994" hidden="1" customHeight="1" x14ac:dyDescent="0.3">
      <c r="A45" s="61"/>
      <c r="B45" s="143"/>
      <c r="C45" s="143"/>
      <c r="D45" s="50" t="s">
        <v>76</v>
      </c>
      <c r="E45" s="50" t="s">
        <v>77</v>
      </c>
      <c r="F45" s="17" t="s">
        <v>1043</v>
      </c>
      <c r="G45" s="7"/>
      <c r="H45" s="17"/>
      <c r="K45" s="29" t="s">
        <v>1087</v>
      </c>
    </row>
    <row r="46" spans="1:11" s="26" customFormat="1" ht="61.2" hidden="1" customHeight="1" x14ac:dyDescent="0.3">
      <c r="A46" s="61"/>
      <c r="B46" s="143" t="s">
        <v>78</v>
      </c>
      <c r="C46" s="143" t="s">
        <v>79</v>
      </c>
      <c r="D46" s="50" t="s">
        <v>80</v>
      </c>
      <c r="E46" s="50" t="s">
        <v>81</v>
      </c>
      <c r="F46" s="17" t="s">
        <v>1041</v>
      </c>
      <c r="G46" s="7"/>
      <c r="H46" s="17"/>
      <c r="K46" s="29" t="s">
        <v>1087</v>
      </c>
    </row>
    <row r="47" spans="1:11" s="26" customFormat="1" ht="61.2" hidden="1" customHeight="1" x14ac:dyDescent="0.3">
      <c r="A47" s="61"/>
      <c r="B47" s="143"/>
      <c r="C47" s="143"/>
      <c r="D47" s="50" t="s">
        <v>82</v>
      </c>
      <c r="E47" s="50" t="s">
        <v>83</v>
      </c>
      <c r="F47" s="17" t="s">
        <v>1041</v>
      </c>
      <c r="G47" s="7"/>
      <c r="H47" s="17"/>
      <c r="K47" s="29" t="s">
        <v>1087</v>
      </c>
    </row>
    <row r="48" spans="1:11" s="26" customFormat="1" ht="81.599999999999994" x14ac:dyDescent="0.3">
      <c r="B48" s="28" t="s">
        <v>78</v>
      </c>
      <c r="C48" s="28" t="s">
        <v>79</v>
      </c>
      <c r="D48" s="50" t="s">
        <v>84</v>
      </c>
      <c r="E48" s="50" t="s">
        <v>85</v>
      </c>
      <c r="F48" s="17" t="s">
        <v>1046</v>
      </c>
      <c r="G48" s="80">
        <v>0</v>
      </c>
      <c r="H48" s="82"/>
      <c r="K48" s="29" t="s">
        <v>1086</v>
      </c>
    </row>
    <row r="49" spans="1:13" s="26" customFormat="1" ht="81.599999999999994" x14ac:dyDescent="0.3">
      <c r="B49" s="31"/>
      <c r="C49" s="31"/>
      <c r="D49" s="50" t="s">
        <v>86</v>
      </c>
      <c r="E49" s="50" t="s">
        <v>821</v>
      </c>
      <c r="F49" s="17" t="s">
        <v>1041</v>
      </c>
      <c r="G49" s="80">
        <v>0</v>
      </c>
      <c r="H49" s="82"/>
      <c r="K49" s="29" t="s">
        <v>1086</v>
      </c>
    </row>
    <row r="50" spans="1:13" s="26" customFormat="1" ht="55.05" hidden="1" customHeight="1" x14ac:dyDescent="0.3">
      <c r="A50" s="61"/>
      <c r="B50" s="143"/>
      <c r="C50" s="143"/>
      <c r="D50" s="50" t="s">
        <v>87</v>
      </c>
      <c r="E50" s="50" t="s">
        <v>88</v>
      </c>
      <c r="F50" s="17" t="s">
        <v>1041</v>
      </c>
      <c r="G50" s="7"/>
      <c r="H50" s="17"/>
      <c r="K50" s="29" t="s">
        <v>1087</v>
      </c>
    </row>
    <row r="51" spans="1:13" s="26" customFormat="1" ht="61.2" hidden="1" customHeight="1" x14ac:dyDescent="0.3">
      <c r="A51" s="61"/>
      <c r="B51" s="143" t="s">
        <v>89</v>
      </c>
      <c r="C51" s="143" t="s">
        <v>90</v>
      </c>
      <c r="D51" s="50" t="s">
        <v>91</v>
      </c>
      <c r="E51" s="50" t="s">
        <v>822</v>
      </c>
      <c r="F51" s="17" t="s">
        <v>1039</v>
      </c>
      <c r="G51" s="7"/>
      <c r="H51" s="17"/>
      <c r="K51" s="29" t="s">
        <v>1087</v>
      </c>
    </row>
    <row r="52" spans="1:13" s="26" customFormat="1" ht="81.599999999999994" hidden="1" customHeight="1" x14ac:dyDescent="0.3">
      <c r="A52" s="61"/>
      <c r="B52" s="143"/>
      <c r="C52" s="143"/>
      <c r="D52" s="50" t="s">
        <v>92</v>
      </c>
      <c r="E52" s="50" t="s">
        <v>823</v>
      </c>
      <c r="F52" s="17" t="s">
        <v>1047</v>
      </c>
      <c r="G52" s="7"/>
      <c r="H52" s="17"/>
      <c r="K52" s="29" t="s">
        <v>1087</v>
      </c>
    </row>
    <row r="53" spans="1:13" s="26" customFormat="1" ht="61.2" hidden="1" customHeight="1" x14ac:dyDescent="0.3">
      <c r="A53" s="61"/>
      <c r="B53" s="143"/>
      <c r="C53" s="143"/>
      <c r="D53" s="50" t="s">
        <v>93</v>
      </c>
      <c r="E53" s="50" t="s">
        <v>947</v>
      </c>
      <c r="F53" s="17" t="s">
        <v>1048</v>
      </c>
      <c r="G53" s="7"/>
      <c r="H53" s="17"/>
      <c r="K53" s="29" t="s">
        <v>1087</v>
      </c>
    </row>
    <row r="54" spans="1:13" s="26" customFormat="1" ht="81.599999999999994" x14ac:dyDescent="0.3">
      <c r="B54" s="28" t="s">
        <v>89</v>
      </c>
      <c r="C54" s="28" t="s">
        <v>90</v>
      </c>
      <c r="D54" s="50" t="s">
        <v>94</v>
      </c>
      <c r="E54" s="50" t="s">
        <v>824</v>
      </c>
      <c r="F54" s="17" t="s">
        <v>1043</v>
      </c>
      <c r="G54" s="80">
        <v>0</v>
      </c>
      <c r="H54" s="82"/>
      <c r="K54" s="29" t="s">
        <v>1086</v>
      </c>
    </row>
    <row r="55" spans="1:13" s="26" customFormat="1" ht="115.05" customHeight="1" x14ac:dyDescent="0.3">
      <c r="B55" s="17"/>
      <c r="C55" s="17"/>
      <c r="D55" s="50" t="s">
        <v>95</v>
      </c>
      <c r="E55" s="50" t="s">
        <v>96</v>
      </c>
      <c r="F55" s="17" t="s">
        <v>1039</v>
      </c>
      <c r="G55" s="80">
        <v>0</v>
      </c>
      <c r="H55" s="82"/>
      <c r="K55" s="29" t="s">
        <v>1086</v>
      </c>
    </row>
    <row r="56" spans="1:13" s="26" customFormat="1" ht="64.95" customHeight="1" x14ac:dyDescent="0.3">
      <c r="B56" s="225" t="s">
        <v>97</v>
      </c>
      <c r="C56" s="226"/>
      <c r="D56" s="226"/>
      <c r="E56" s="226"/>
      <c r="F56" s="226"/>
      <c r="G56" s="226"/>
      <c r="H56" s="227"/>
      <c r="I56" s="27">
        <f>SUM(G57:G81)</f>
        <v>0</v>
      </c>
      <c r="J56" s="27">
        <f>COUNT(G57:G81)*2</f>
        <v>8</v>
      </c>
      <c r="K56" s="29"/>
    </row>
    <row r="57" spans="1:13" s="26" customFormat="1" ht="81.599999999999994" hidden="1" customHeight="1" x14ac:dyDescent="0.3">
      <c r="A57" s="61"/>
      <c r="B57" s="143" t="s">
        <v>98</v>
      </c>
      <c r="C57" s="143" t="s">
        <v>99</v>
      </c>
      <c r="D57" s="50" t="s">
        <v>100</v>
      </c>
      <c r="E57" s="50" t="s">
        <v>945</v>
      </c>
      <c r="F57" s="17" t="s">
        <v>1049</v>
      </c>
      <c r="G57" s="7"/>
      <c r="H57" s="17"/>
      <c r="K57" s="29" t="s">
        <v>1087</v>
      </c>
    </row>
    <row r="58" spans="1:13" s="33" customFormat="1" ht="142.80000000000001" hidden="1" customHeight="1" x14ac:dyDescent="0.3">
      <c r="A58" s="61"/>
      <c r="B58" s="143"/>
      <c r="C58" s="143"/>
      <c r="D58" s="50" t="s">
        <v>101</v>
      </c>
      <c r="E58" s="50" t="s">
        <v>946</v>
      </c>
      <c r="F58" s="17" t="s">
        <v>1044</v>
      </c>
      <c r="G58" s="7"/>
      <c r="H58" s="31"/>
      <c r="K58" s="29" t="s">
        <v>1087</v>
      </c>
      <c r="L58" s="26"/>
      <c r="M58" s="26"/>
    </row>
    <row r="59" spans="1:13" s="33" customFormat="1" ht="94.95" hidden="1" customHeight="1" x14ac:dyDescent="0.3">
      <c r="A59" s="61"/>
      <c r="B59" s="143"/>
      <c r="C59" s="143"/>
      <c r="D59" s="50" t="s">
        <v>825</v>
      </c>
      <c r="E59" s="50" t="s">
        <v>826</v>
      </c>
      <c r="F59" s="17" t="s">
        <v>1050</v>
      </c>
      <c r="G59" s="7"/>
      <c r="H59" s="31"/>
      <c r="K59" s="29" t="s">
        <v>1087</v>
      </c>
      <c r="L59" s="26"/>
      <c r="M59" s="26"/>
    </row>
    <row r="60" spans="1:13" s="26" customFormat="1" ht="40.799999999999997" hidden="1" customHeight="1" x14ac:dyDescent="0.3">
      <c r="A60" s="61"/>
      <c r="B60" s="143"/>
      <c r="C60" s="143"/>
      <c r="D60" s="50" t="s">
        <v>102</v>
      </c>
      <c r="E60" s="50" t="s">
        <v>103</v>
      </c>
      <c r="F60" s="17" t="s">
        <v>1050</v>
      </c>
      <c r="G60" s="7"/>
      <c r="H60" s="17"/>
      <c r="K60" s="29" t="s">
        <v>1087</v>
      </c>
    </row>
    <row r="61" spans="1:13" s="26" customFormat="1" ht="81.599999999999994" hidden="1" customHeight="1" x14ac:dyDescent="0.3">
      <c r="A61" s="61"/>
      <c r="B61" s="143"/>
      <c r="C61" s="143"/>
      <c r="D61" s="50" t="s">
        <v>104</v>
      </c>
      <c r="E61" s="50" t="s">
        <v>105</v>
      </c>
      <c r="F61" s="17" t="s">
        <v>1039</v>
      </c>
      <c r="G61" s="7"/>
      <c r="H61" s="17"/>
      <c r="K61" s="29" t="s">
        <v>1087</v>
      </c>
    </row>
    <row r="62" spans="1:13" s="26" customFormat="1" ht="81.599999999999994" hidden="1" customHeight="1" x14ac:dyDescent="0.3">
      <c r="A62" s="61"/>
      <c r="B62" s="143" t="s">
        <v>106</v>
      </c>
      <c r="C62" s="143" t="s">
        <v>107</v>
      </c>
      <c r="D62" s="50" t="s">
        <v>108</v>
      </c>
      <c r="E62" s="50" t="s">
        <v>944</v>
      </c>
      <c r="F62" s="17" t="s">
        <v>1051</v>
      </c>
      <c r="G62" s="7"/>
      <c r="H62" s="17"/>
      <c r="K62" s="29" t="s">
        <v>1087</v>
      </c>
    </row>
    <row r="63" spans="1:13" s="26" customFormat="1" ht="81.599999999999994" hidden="1" customHeight="1" x14ac:dyDescent="0.3">
      <c r="A63" s="61"/>
      <c r="B63" s="143"/>
      <c r="C63" s="143"/>
      <c r="D63" s="50" t="s">
        <v>101</v>
      </c>
      <c r="E63" s="50" t="s">
        <v>109</v>
      </c>
      <c r="F63" s="17" t="s">
        <v>1044</v>
      </c>
      <c r="G63" s="7"/>
      <c r="H63" s="17"/>
      <c r="K63" s="29" t="s">
        <v>1087</v>
      </c>
    </row>
    <row r="64" spans="1:13" s="26" customFormat="1" ht="61.2" hidden="1" customHeight="1" x14ac:dyDescent="0.3">
      <c r="A64" s="61"/>
      <c r="B64" s="143"/>
      <c r="C64" s="143"/>
      <c r="D64" s="50" t="s">
        <v>110</v>
      </c>
      <c r="E64" s="50" t="s">
        <v>111</v>
      </c>
      <c r="F64" s="17" t="s">
        <v>1044</v>
      </c>
      <c r="G64" s="7"/>
      <c r="H64" s="17"/>
      <c r="K64" s="29" t="s">
        <v>1087</v>
      </c>
    </row>
    <row r="65" spans="1:11" s="26" customFormat="1" ht="61.2" hidden="1" customHeight="1" x14ac:dyDescent="0.3">
      <c r="A65" s="61"/>
      <c r="B65" s="143"/>
      <c r="C65" s="143"/>
      <c r="D65" s="50" t="s">
        <v>112</v>
      </c>
      <c r="E65" s="50" t="s">
        <v>113</v>
      </c>
      <c r="F65" s="17" t="s">
        <v>1039</v>
      </c>
      <c r="G65" s="7"/>
      <c r="H65" s="17"/>
      <c r="K65" s="29" t="s">
        <v>1087</v>
      </c>
    </row>
    <row r="66" spans="1:11" s="26" customFormat="1" ht="61.2" hidden="1" customHeight="1" x14ac:dyDescent="0.3">
      <c r="A66" s="61"/>
      <c r="B66" s="143"/>
      <c r="C66" s="143"/>
      <c r="D66" s="50" t="s">
        <v>114</v>
      </c>
      <c r="E66" s="50" t="s">
        <v>115</v>
      </c>
      <c r="F66" s="17" t="s">
        <v>1039</v>
      </c>
      <c r="G66" s="7"/>
      <c r="H66" s="17"/>
      <c r="K66" s="29" t="s">
        <v>1087</v>
      </c>
    </row>
    <row r="67" spans="1:11" s="26" customFormat="1" ht="81.599999999999994" hidden="1" customHeight="1" x14ac:dyDescent="0.3">
      <c r="A67" s="61"/>
      <c r="B67" s="143" t="s">
        <v>116</v>
      </c>
      <c r="C67" s="143" t="s">
        <v>117</v>
      </c>
      <c r="D67" s="50" t="s">
        <v>118</v>
      </c>
      <c r="E67" s="50" t="s">
        <v>119</v>
      </c>
      <c r="F67" s="17" t="s">
        <v>1038</v>
      </c>
      <c r="G67" s="7"/>
      <c r="H67" s="17"/>
      <c r="K67" s="29" t="s">
        <v>1087</v>
      </c>
    </row>
    <row r="68" spans="1:11" s="26" customFormat="1" ht="81.599999999999994" hidden="1" customHeight="1" x14ac:dyDescent="0.3">
      <c r="A68" s="61"/>
      <c r="B68" s="143"/>
      <c r="C68" s="143"/>
      <c r="D68" s="50" t="s">
        <v>120</v>
      </c>
      <c r="E68" s="50" t="s">
        <v>121</v>
      </c>
      <c r="F68" s="17" t="s">
        <v>1044</v>
      </c>
      <c r="G68" s="7"/>
      <c r="H68" s="17"/>
      <c r="K68" s="29" t="s">
        <v>1087</v>
      </c>
    </row>
    <row r="69" spans="1:11" s="26" customFormat="1" ht="88.5" hidden="1" customHeight="1" x14ac:dyDescent="0.3">
      <c r="A69" s="61"/>
      <c r="B69" s="143"/>
      <c r="C69" s="143"/>
      <c r="D69" s="50" t="s">
        <v>122</v>
      </c>
      <c r="E69" s="50" t="s">
        <v>123</v>
      </c>
      <c r="F69" s="17" t="s">
        <v>1039</v>
      </c>
      <c r="G69" s="7"/>
      <c r="H69" s="17"/>
      <c r="K69" s="29" t="s">
        <v>1087</v>
      </c>
    </row>
    <row r="70" spans="1:11" s="26" customFormat="1" ht="61.2" hidden="1" customHeight="1" x14ac:dyDescent="0.3">
      <c r="A70" s="61"/>
      <c r="B70" s="143"/>
      <c r="C70" s="143"/>
      <c r="D70" s="50" t="s">
        <v>124</v>
      </c>
      <c r="E70" s="50" t="s">
        <v>125</v>
      </c>
      <c r="F70" s="17" t="s">
        <v>1039</v>
      </c>
      <c r="G70" s="7"/>
      <c r="H70" s="17"/>
      <c r="K70" s="29" t="s">
        <v>1087</v>
      </c>
    </row>
    <row r="71" spans="1:11" s="26" customFormat="1" ht="61.2" hidden="1" customHeight="1" x14ac:dyDescent="0.3">
      <c r="A71" s="61"/>
      <c r="B71" s="143"/>
      <c r="C71" s="143"/>
      <c r="D71" s="50" t="s">
        <v>126</v>
      </c>
      <c r="E71" s="50" t="s">
        <v>127</v>
      </c>
      <c r="F71" s="17" t="s">
        <v>1039</v>
      </c>
      <c r="G71" s="7"/>
      <c r="H71" s="17"/>
      <c r="K71" s="29" t="s">
        <v>1087</v>
      </c>
    </row>
    <row r="72" spans="1:11" s="26" customFormat="1" ht="102" x14ac:dyDescent="0.3">
      <c r="B72" s="28" t="s">
        <v>128</v>
      </c>
      <c r="C72" s="28" t="s">
        <v>129</v>
      </c>
      <c r="D72" s="50" t="s">
        <v>130</v>
      </c>
      <c r="E72" s="50" t="s">
        <v>131</v>
      </c>
      <c r="F72" s="17" t="s">
        <v>1039</v>
      </c>
      <c r="G72" s="80">
        <v>0</v>
      </c>
      <c r="H72" s="82"/>
      <c r="K72" s="29" t="s">
        <v>1086</v>
      </c>
    </row>
    <row r="73" spans="1:11" s="26" customFormat="1" ht="61.2" hidden="1" customHeight="1" x14ac:dyDescent="0.3">
      <c r="A73" s="61"/>
      <c r="B73" s="143"/>
      <c r="C73" s="143"/>
      <c r="D73" s="50" t="s">
        <v>132</v>
      </c>
      <c r="E73" s="50" t="s">
        <v>827</v>
      </c>
      <c r="F73" s="17" t="s">
        <v>1042</v>
      </c>
      <c r="G73" s="80"/>
      <c r="H73" s="17"/>
      <c r="K73" s="29" t="s">
        <v>1087</v>
      </c>
    </row>
    <row r="74" spans="1:11" s="26" customFormat="1" ht="61.2" hidden="1" customHeight="1" x14ac:dyDescent="0.3">
      <c r="A74" s="61"/>
      <c r="B74" s="143"/>
      <c r="C74" s="143"/>
      <c r="D74" s="50" t="s">
        <v>133</v>
      </c>
      <c r="E74" s="50" t="s">
        <v>134</v>
      </c>
      <c r="F74" s="17" t="s">
        <v>1041</v>
      </c>
      <c r="G74" s="80"/>
      <c r="H74" s="17"/>
      <c r="K74" s="29" t="s">
        <v>1087</v>
      </c>
    </row>
    <row r="75" spans="1:11" s="26" customFormat="1" ht="81.599999999999994" hidden="1" customHeight="1" x14ac:dyDescent="0.3">
      <c r="A75" s="61"/>
      <c r="B75" s="143"/>
      <c r="C75" s="143"/>
      <c r="D75" s="50" t="s">
        <v>135</v>
      </c>
      <c r="E75" s="50" t="s">
        <v>943</v>
      </c>
      <c r="F75" s="17" t="s">
        <v>1041</v>
      </c>
      <c r="G75" s="80"/>
      <c r="H75" s="17"/>
      <c r="K75" s="29" t="s">
        <v>1087</v>
      </c>
    </row>
    <row r="76" spans="1:11" s="26" customFormat="1" ht="102" hidden="1" customHeight="1" x14ac:dyDescent="0.3">
      <c r="A76" s="61"/>
      <c r="B76" s="143"/>
      <c r="C76" s="143"/>
      <c r="D76" s="50" t="s">
        <v>136</v>
      </c>
      <c r="E76" s="50" t="s">
        <v>859</v>
      </c>
      <c r="F76" s="17" t="s">
        <v>1038</v>
      </c>
      <c r="G76" s="80"/>
      <c r="H76" s="17"/>
      <c r="K76" s="29" t="s">
        <v>1087</v>
      </c>
    </row>
    <row r="77" spans="1:11" s="26" customFormat="1" ht="61.2" hidden="1" customHeight="1" x14ac:dyDescent="0.3">
      <c r="A77" s="61"/>
      <c r="B77" s="143" t="s">
        <v>137</v>
      </c>
      <c r="C77" s="143" t="s">
        <v>138</v>
      </c>
      <c r="D77" s="50" t="s">
        <v>139</v>
      </c>
      <c r="E77" s="50" t="s">
        <v>1088</v>
      </c>
      <c r="F77" s="17" t="s">
        <v>1038</v>
      </c>
      <c r="G77" s="80"/>
      <c r="H77" s="17"/>
      <c r="K77" s="29" t="s">
        <v>1087</v>
      </c>
    </row>
    <row r="78" spans="1:11" s="26" customFormat="1" ht="40.799999999999997" hidden="1" customHeight="1" x14ac:dyDescent="0.3">
      <c r="A78" s="61"/>
      <c r="B78" s="143"/>
      <c r="C78" s="143"/>
      <c r="D78" s="50" t="s">
        <v>140</v>
      </c>
      <c r="E78" s="50" t="s">
        <v>141</v>
      </c>
      <c r="F78" s="17" t="s">
        <v>1042</v>
      </c>
      <c r="G78" s="80"/>
      <c r="H78" s="17"/>
      <c r="K78" s="29" t="s">
        <v>1087</v>
      </c>
    </row>
    <row r="79" spans="1:11" s="26" customFormat="1" ht="81.599999999999994" x14ac:dyDescent="0.3">
      <c r="B79" s="28" t="s">
        <v>137</v>
      </c>
      <c r="C79" s="28" t="s">
        <v>138</v>
      </c>
      <c r="D79" s="50" t="s">
        <v>142</v>
      </c>
      <c r="E79" s="50" t="s">
        <v>143</v>
      </c>
      <c r="F79" s="17" t="s">
        <v>1045</v>
      </c>
      <c r="G79" s="80">
        <v>0</v>
      </c>
      <c r="H79" s="82"/>
      <c r="K79" s="29" t="s">
        <v>1086</v>
      </c>
    </row>
    <row r="80" spans="1:11" s="26" customFormat="1" ht="61.2" x14ac:dyDescent="0.3">
      <c r="B80" s="17"/>
      <c r="C80" s="17"/>
      <c r="D80" s="50" t="s">
        <v>959</v>
      </c>
      <c r="E80" s="50" t="s">
        <v>960</v>
      </c>
      <c r="F80" s="17" t="s">
        <v>1045</v>
      </c>
      <c r="G80" s="80">
        <v>0</v>
      </c>
      <c r="H80" s="82"/>
      <c r="K80" s="29" t="s">
        <v>1086</v>
      </c>
    </row>
    <row r="81" spans="1:11" s="26" customFormat="1" ht="61.2" x14ac:dyDescent="0.3">
      <c r="B81" s="17"/>
      <c r="C81" s="17"/>
      <c r="D81" s="50" t="s">
        <v>144</v>
      </c>
      <c r="E81" s="50" t="s">
        <v>145</v>
      </c>
      <c r="F81" s="17" t="s">
        <v>1039</v>
      </c>
      <c r="G81" s="80">
        <v>0</v>
      </c>
      <c r="H81" s="82"/>
      <c r="K81" s="29" t="s">
        <v>1086</v>
      </c>
    </row>
    <row r="82" spans="1:11" s="26" customFormat="1" ht="61.95" customHeight="1" x14ac:dyDescent="0.3">
      <c r="B82" s="225" t="s">
        <v>146</v>
      </c>
      <c r="C82" s="226"/>
      <c r="D82" s="226"/>
      <c r="E82" s="226"/>
      <c r="F82" s="226"/>
      <c r="G82" s="226"/>
      <c r="H82" s="227"/>
      <c r="I82" s="27">
        <f>SUM(G83:G107)</f>
        <v>0</v>
      </c>
      <c r="J82" s="26">
        <f>COUNT(G83:G107)*2</f>
        <v>28</v>
      </c>
      <c r="K82" s="29"/>
    </row>
    <row r="83" spans="1:11" s="26" customFormat="1" ht="81.599999999999994" hidden="1" customHeight="1" x14ac:dyDescent="0.3">
      <c r="A83" s="61"/>
      <c r="B83" s="143" t="s">
        <v>147</v>
      </c>
      <c r="C83" s="143" t="s">
        <v>148</v>
      </c>
      <c r="D83" s="50" t="s">
        <v>149</v>
      </c>
      <c r="E83" s="50" t="s">
        <v>964</v>
      </c>
      <c r="F83" s="17" t="s">
        <v>1039</v>
      </c>
      <c r="G83" s="7"/>
      <c r="H83" s="34"/>
      <c r="K83" s="29" t="s">
        <v>1087</v>
      </c>
    </row>
    <row r="84" spans="1:11" s="26" customFormat="1" ht="102" hidden="1" customHeight="1" x14ac:dyDescent="0.3">
      <c r="A84" s="61"/>
      <c r="B84" s="143"/>
      <c r="C84" s="143"/>
      <c r="D84" s="50" t="s">
        <v>150</v>
      </c>
      <c r="E84" s="50" t="s">
        <v>962</v>
      </c>
      <c r="F84" s="17" t="s">
        <v>1042</v>
      </c>
      <c r="G84" s="7"/>
      <c r="H84" s="34"/>
      <c r="K84" s="29" t="s">
        <v>1087</v>
      </c>
    </row>
    <row r="85" spans="1:11" s="26" customFormat="1" ht="97.05" hidden="1" customHeight="1" x14ac:dyDescent="0.3">
      <c r="A85" s="61"/>
      <c r="B85" s="143"/>
      <c r="C85" s="143"/>
      <c r="D85" s="50" t="s">
        <v>151</v>
      </c>
      <c r="E85" s="50" t="s">
        <v>963</v>
      </c>
      <c r="F85" s="17" t="s">
        <v>1040</v>
      </c>
      <c r="G85" s="7"/>
      <c r="H85" s="34"/>
      <c r="K85" s="29" t="s">
        <v>1087</v>
      </c>
    </row>
    <row r="86" spans="1:11" s="26" customFormat="1" ht="61.2" hidden="1" customHeight="1" x14ac:dyDescent="0.3">
      <c r="A86" s="61"/>
      <c r="B86" s="143"/>
      <c r="C86" s="143"/>
      <c r="D86" s="50" t="s">
        <v>152</v>
      </c>
      <c r="E86" s="50" t="s">
        <v>153</v>
      </c>
      <c r="F86" s="17" t="s">
        <v>1044</v>
      </c>
      <c r="G86" s="7"/>
      <c r="H86" s="34"/>
      <c r="K86" s="29" t="s">
        <v>1087</v>
      </c>
    </row>
    <row r="87" spans="1:11" s="26" customFormat="1" ht="81.599999999999994" x14ac:dyDescent="0.3">
      <c r="B87" s="28" t="s">
        <v>147</v>
      </c>
      <c r="C87" s="28" t="s">
        <v>148</v>
      </c>
      <c r="D87" s="50" t="s">
        <v>154</v>
      </c>
      <c r="E87" s="50" t="s">
        <v>155</v>
      </c>
      <c r="F87" s="17" t="s">
        <v>1041</v>
      </c>
      <c r="G87" s="80">
        <v>0</v>
      </c>
      <c r="H87" s="84"/>
      <c r="K87" s="29" t="s">
        <v>1086</v>
      </c>
    </row>
    <row r="88" spans="1:11" s="26" customFormat="1" ht="81.599999999999994" x14ac:dyDescent="0.3">
      <c r="B88" s="28" t="s">
        <v>156</v>
      </c>
      <c r="C88" s="28" t="s">
        <v>157</v>
      </c>
      <c r="D88" s="50" t="s">
        <v>158</v>
      </c>
      <c r="E88" s="50" t="s">
        <v>159</v>
      </c>
      <c r="F88" s="17" t="s">
        <v>1039</v>
      </c>
      <c r="G88" s="80">
        <v>0</v>
      </c>
      <c r="H88" s="84"/>
      <c r="K88" s="29" t="s">
        <v>1087</v>
      </c>
    </row>
    <row r="89" spans="1:11" s="26" customFormat="1" ht="102" x14ac:dyDescent="0.3">
      <c r="B89" s="17"/>
      <c r="C89" s="17"/>
      <c r="D89" s="50" t="s">
        <v>160</v>
      </c>
      <c r="E89" s="50" t="s">
        <v>942</v>
      </c>
      <c r="F89" s="17" t="s">
        <v>1040</v>
      </c>
      <c r="G89" s="80">
        <v>0</v>
      </c>
      <c r="H89" s="84"/>
      <c r="K89" s="29" t="s">
        <v>1087</v>
      </c>
    </row>
    <row r="90" spans="1:11" s="26" customFormat="1" ht="81.599999999999994" hidden="1" customHeight="1" x14ac:dyDescent="0.3">
      <c r="A90" s="61"/>
      <c r="B90" s="143"/>
      <c r="C90" s="143"/>
      <c r="D90" s="50" t="s">
        <v>161</v>
      </c>
      <c r="E90" s="50" t="s">
        <v>162</v>
      </c>
      <c r="F90" s="17" t="s">
        <v>1045</v>
      </c>
      <c r="G90" s="80"/>
      <c r="H90" s="34"/>
      <c r="K90" s="29" t="s">
        <v>1087</v>
      </c>
    </row>
    <row r="91" spans="1:11" s="26" customFormat="1" ht="61.2" hidden="1" customHeight="1" x14ac:dyDescent="0.3">
      <c r="A91" s="61"/>
      <c r="B91" s="143"/>
      <c r="C91" s="143"/>
      <c r="D91" s="50" t="s">
        <v>152</v>
      </c>
      <c r="E91" s="50" t="s">
        <v>163</v>
      </c>
      <c r="F91" s="17" t="s">
        <v>1052</v>
      </c>
      <c r="G91" s="80"/>
      <c r="H91" s="34"/>
      <c r="K91" s="29" t="s">
        <v>1087</v>
      </c>
    </row>
    <row r="92" spans="1:11" s="26" customFormat="1" ht="61.2" x14ac:dyDescent="0.3">
      <c r="B92" s="17"/>
      <c r="C92" s="17"/>
      <c r="D92" s="50" t="s">
        <v>164</v>
      </c>
      <c r="E92" s="50" t="s">
        <v>965</v>
      </c>
      <c r="F92" s="17" t="s">
        <v>1053</v>
      </c>
      <c r="G92" s="80">
        <v>0</v>
      </c>
      <c r="H92" s="84"/>
      <c r="K92" s="29" t="s">
        <v>1086</v>
      </c>
    </row>
    <row r="93" spans="1:11" s="26" customFormat="1" ht="102" x14ac:dyDescent="0.3">
      <c r="B93" s="28" t="s">
        <v>165</v>
      </c>
      <c r="C93" s="28" t="s">
        <v>166</v>
      </c>
      <c r="D93" s="50" t="s">
        <v>167</v>
      </c>
      <c r="E93" s="50" t="s">
        <v>168</v>
      </c>
      <c r="F93" s="17" t="s">
        <v>1039</v>
      </c>
      <c r="G93" s="80">
        <v>0</v>
      </c>
      <c r="H93" s="82"/>
      <c r="K93" s="29" t="s">
        <v>1086</v>
      </c>
    </row>
    <row r="94" spans="1:11" s="26" customFormat="1" ht="61.2" x14ac:dyDescent="0.3">
      <c r="B94" s="17"/>
      <c r="C94" s="17"/>
      <c r="D94" s="50" t="s">
        <v>169</v>
      </c>
      <c r="E94" s="50" t="s">
        <v>170</v>
      </c>
      <c r="F94" s="17" t="s">
        <v>1039</v>
      </c>
      <c r="G94" s="80">
        <v>0</v>
      </c>
      <c r="H94" s="84"/>
      <c r="K94" s="29" t="s">
        <v>1086</v>
      </c>
    </row>
    <row r="95" spans="1:11" s="26" customFormat="1" ht="61.2" x14ac:dyDescent="0.3">
      <c r="B95" s="17"/>
      <c r="C95" s="17"/>
      <c r="D95" s="50" t="s">
        <v>171</v>
      </c>
      <c r="E95" s="50" t="s">
        <v>172</v>
      </c>
      <c r="F95" s="17" t="s">
        <v>1046</v>
      </c>
      <c r="G95" s="80">
        <v>0</v>
      </c>
      <c r="H95" s="82"/>
      <c r="K95" s="29" t="s">
        <v>1086</v>
      </c>
    </row>
    <row r="96" spans="1:11" s="26" customFormat="1" ht="81.599999999999994" x14ac:dyDescent="0.3">
      <c r="B96" s="17"/>
      <c r="C96" s="17"/>
      <c r="D96" s="50" t="s">
        <v>173</v>
      </c>
      <c r="E96" s="50" t="s">
        <v>174</v>
      </c>
      <c r="F96" s="17" t="s">
        <v>1039</v>
      </c>
      <c r="G96" s="80">
        <v>0</v>
      </c>
      <c r="H96" s="82"/>
      <c r="K96" s="29" t="s">
        <v>1086</v>
      </c>
    </row>
    <row r="97" spans="1:11" s="26" customFormat="1" ht="112.95" customHeight="1" x14ac:dyDescent="0.3">
      <c r="B97" s="17"/>
      <c r="C97" s="17"/>
      <c r="D97" s="50" t="s">
        <v>175</v>
      </c>
      <c r="E97" s="50" t="s">
        <v>176</v>
      </c>
      <c r="F97" s="17" t="s">
        <v>1038</v>
      </c>
      <c r="G97" s="80">
        <v>0</v>
      </c>
      <c r="H97" s="82"/>
      <c r="K97" s="29" t="s">
        <v>1086</v>
      </c>
    </row>
    <row r="98" spans="1:11" s="26" customFormat="1" ht="40.799999999999997" hidden="1" customHeight="1" x14ac:dyDescent="0.3">
      <c r="A98" s="61"/>
      <c r="B98" s="143" t="s">
        <v>177</v>
      </c>
      <c r="C98" s="143" t="s">
        <v>178</v>
      </c>
      <c r="D98" s="50" t="s">
        <v>828</v>
      </c>
      <c r="E98" s="50" t="s">
        <v>829</v>
      </c>
      <c r="F98" s="17" t="s">
        <v>1039</v>
      </c>
      <c r="G98" s="80"/>
      <c r="H98" s="17"/>
      <c r="K98" s="29" t="s">
        <v>1087</v>
      </c>
    </row>
    <row r="99" spans="1:11" s="26" customFormat="1" ht="121.05" hidden="1" customHeight="1" x14ac:dyDescent="0.3">
      <c r="A99" s="61"/>
      <c r="B99" s="143"/>
      <c r="C99" s="143"/>
      <c r="D99" s="50" t="s">
        <v>179</v>
      </c>
      <c r="E99" s="50" t="s">
        <v>830</v>
      </c>
      <c r="F99" s="17" t="s">
        <v>1038</v>
      </c>
      <c r="G99" s="80"/>
      <c r="H99" s="17"/>
      <c r="K99" s="29" t="s">
        <v>1087</v>
      </c>
    </row>
    <row r="100" spans="1:11" s="26" customFormat="1" ht="81.599999999999994" hidden="1" customHeight="1" x14ac:dyDescent="0.3">
      <c r="A100" s="61"/>
      <c r="B100" s="143"/>
      <c r="C100" s="143"/>
      <c r="D100" s="50" t="s">
        <v>180</v>
      </c>
      <c r="E100" s="50" t="s">
        <v>181</v>
      </c>
      <c r="F100" s="17" t="s">
        <v>1044</v>
      </c>
      <c r="G100" s="80"/>
      <c r="H100" s="17"/>
      <c r="K100" s="29" t="s">
        <v>1087</v>
      </c>
    </row>
    <row r="101" spans="1:11" s="26" customFormat="1" ht="61.2" hidden="1" customHeight="1" x14ac:dyDescent="0.3">
      <c r="A101" s="61"/>
      <c r="B101" s="143"/>
      <c r="C101" s="143"/>
      <c r="D101" s="50" t="s">
        <v>182</v>
      </c>
      <c r="E101" s="50" t="s">
        <v>183</v>
      </c>
      <c r="F101" s="17" t="s">
        <v>1039</v>
      </c>
      <c r="G101" s="80"/>
      <c r="H101" s="17"/>
      <c r="K101" s="29" t="s">
        <v>1087</v>
      </c>
    </row>
    <row r="102" spans="1:11" s="26" customFormat="1" ht="76.95" hidden="1" customHeight="1" x14ac:dyDescent="0.3">
      <c r="A102" s="61"/>
      <c r="B102" s="143"/>
      <c r="C102" s="143"/>
      <c r="D102" s="50" t="s">
        <v>184</v>
      </c>
      <c r="E102" s="50" t="s">
        <v>185</v>
      </c>
      <c r="F102" s="17" t="s">
        <v>1038</v>
      </c>
      <c r="G102" s="80"/>
      <c r="H102" s="17"/>
      <c r="K102" s="29" t="s">
        <v>1087</v>
      </c>
    </row>
    <row r="103" spans="1:11" s="26" customFormat="1" ht="81.599999999999994" x14ac:dyDescent="0.3">
      <c r="B103" s="28" t="s">
        <v>186</v>
      </c>
      <c r="C103" s="28" t="s">
        <v>187</v>
      </c>
      <c r="D103" s="50" t="s">
        <v>188</v>
      </c>
      <c r="E103" s="50" t="s">
        <v>189</v>
      </c>
      <c r="F103" s="17" t="s">
        <v>1038</v>
      </c>
      <c r="G103" s="80">
        <v>0</v>
      </c>
      <c r="H103" s="82"/>
      <c r="K103" s="29" t="s">
        <v>1086</v>
      </c>
    </row>
    <row r="104" spans="1:11" s="26" customFormat="1" ht="81.599999999999994" x14ac:dyDescent="0.3">
      <c r="B104" s="17"/>
      <c r="C104" s="17"/>
      <c r="D104" s="50" t="s">
        <v>190</v>
      </c>
      <c r="E104" s="50" t="s">
        <v>831</v>
      </c>
      <c r="F104" s="17" t="s">
        <v>1039</v>
      </c>
      <c r="G104" s="80">
        <v>0</v>
      </c>
      <c r="H104" s="82"/>
      <c r="K104" s="29" t="s">
        <v>1086</v>
      </c>
    </row>
    <row r="105" spans="1:11" s="26" customFormat="1" ht="81.599999999999994" x14ac:dyDescent="0.3">
      <c r="B105" s="17"/>
      <c r="C105" s="17"/>
      <c r="D105" s="50" t="s">
        <v>191</v>
      </c>
      <c r="E105" s="50" t="s">
        <v>192</v>
      </c>
      <c r="F105" s="17" t="s">
        <v>1045</v>
      </c>
      <c r="G105" s="80">
        <v>0</v>
      </c>
      <c r="H105" s="82"/>
      <c r="K105" s="29" t="s">
        <v>1086</v>
      </c>
    </row>
    <row r="106" spans="1:11" s="26" customFormat="1" ht="81.599999999999994" x14ac:dyDescent="0.3">
      <c r="B106" s="17"/>
      <c r="C106" s="17"/>
      <c r="D106" s="50" t="s">
        <v>193</v>
      </c>
      <c r="E106" s="50" t="s">
        <v>194</v>
      </c>
      <c r="F106" s="17" t="s">
        <v>1039</v>
      </c>
      <c r="G106" s="80">
        <v>0</v>
      </c>
      <c r="H106" s="82"/>
      <c r="K106" s="29" t="s">
        <v>1086</v>
      </c>
    </row>
    <row r="107" spans="1:11" s="26" customFormat="1" ht="61.2" x14ac:dyDescent="0.3">
      <c r="B107" s="17"/>
      <c r="C107" s="17"/>
      <c r="D107" s="50" t="s">
        <v>195</v>
      </c>
      <c r="E107" s="50" t="s">
        <v>832</v>
      </c>
      <c r="F107" s="17" t="s">
        <v>1039</v>
      </c>
      <c r="G107" s="80">
        <v>0</v>
      </c>
      <c r="H107" s="82"/>
      <c r="K107" s="29" t="s">
        <v>1086</v>
      </c>
    </row>
    <row r="108" spans="1:11" s="26" customFormat="1" ht="39" customHeight="1" x14ac:dyDescent="0.3">
      <c r="B108" s="216" t="s">
        <v>196</v>
      </c>
      <c r="C108" s="217"/>
      <c r="D108" s="217"/>
      <c r="E108" s="217"/>
      <c r="F108" s="217"/>
      <c r="G108" s="217"/>
      <c r="H108" s="218"/>
      <c r="I108" s="27">
        <f>I109+I135+I161+I187</f>
        <v>0</v>
      </c>
      <c r="J108" s="26">
        <f>J109+J135+J161+J187</f>
        <v>18</v>
      </c>
      <c r="K108" s="29"/>
    </row>
    <row r="109" spans="1:11" s="26" customFormat="1" ht="66" customHeight="1" x14ac:dyDescent="0.3">
      <c r="B109" s="207" t="s">
        <v>197</v>
      </c>
      <c r="C109" s="208"/>
      <c r="D109" s="208"/>
      <c r="E109" s="208"/>
      <c r="F109" s="208"/>
      <c r="G109" s="208"/>
      <c r="H109" s="209"/>
      <c r="I109" s="27">
        <f>SUM(G110:G134)</f>
        <v>0</v>
      </c>
      <c r="J109" s="26">
        <f>COUNT(G110:G134)*2</f>
        <v>8</v>
      </c>
      <c r="K109" s="29"/>
    </row>
    <row r="110" spans="1:11" s="26" customFormat="1" ht="81.599999999999994" hidden="1" customHeight="1" x14ac:dyDescent="0.3">
      <c r="A110" s="61"/>
      <c r="B110" s="143" t="s">
        <v>198</v>
      </c>
      <c r="C110" s="143" t="s">
        <v>199</v>
      </c>
      <c r="D110" s="50" t="s">
        <v>200</v>
      </c>
      <c r="E110" s="50" t="s">
        <v>201</v>
      </c>
      <c r="F110" s="17" t="s">
        <v>1041</v>
      </c>
      <c r="G110" s="7"/>
      <c r="H110" s="17"/>
      <c r="K110" s="29" t="s">
        <v>1087</v>
      </c>
    </row>
    <row r="111" spans="1:11" s="26" customFormat="1" ht="81.599999999999994" hidden="1" customHeight="1" x14ac:dyDescent="0.3">
      <c r="A111" s="61"/>
      <c r="B111" s="143"/>
      <c r="C111" s="143"/>
      <c r="D111" s="50" t="s">
        <v>202</v>
      </c>
      <c r="E111" s="50" t="s">
        <v>833</v>
      </c>
      <c r="F111" s="17" t="s">
        <v>1041</v>
      </c>
      <c r="G111" s="7"/>
      <c r="H111" s="17"/>
      <c r="K111" s="29" t="s">
        <v>1087</v>
      </c>
    </row>
    <row r="112" spans="1:11" s="26" customFormat="1" ht="81.599999999999994" hidden="1" customHeight="1" x14ac:dyDescent="0.3">
      <c r="A112" s="61"/>
      <c r="B112" s="143"/>
      <c r="C112" s="143"/>
      <c r="D112" s="50" t="s">
        <v>203</v>
      </c>
      <c r="E112" s="50" t="s">
        <v>204</v>
      </c>
      <c r="F112" s="17" t="s">
        <v>1042</v>
      </c>
      <c r="G112" s="7"/>
      <c r="H112" s="17"/>
      <c r="K112" s="29" t="s">
        <v>1087</v>
      </c>
    </row>
    <row r="113" spans="1:11" s="26" customFormat="1" ht="81.599999999999994" hidden="1" customHeight="1" x14ac:dyDescent="0.3">
      <c r="A113" s="61"/>
      <c r="B113" s="143"/>
      <c r="C113" s="143"/>
      <c r="D113" s="50" t="s">
        <v>205</v>
      </c>
      <c r="E113" s="50" t="s">
        <v>834</v>
      </c>
      <c r="F113" s="17" t="s">
        <v>1045</v>
      </c>
      <c r="G113" s="7"/>
      <c r="H113" s="17"/>
      <c r="K113" s="29" t="s">
        <v>1087</v>
      </c>
    </row>
    <row r="114" spans="1:11" s="26" customFormat="1" ht="61.2" hidden="1" customHeight="1" x14ac:dyDescent="0.3">
      <c r="A114" s="61"/>
      <c r="B114" s="143"/>
      <c r="C114" s="143"/>
      <c r="D114" s="50" t="s">
        <v>206</v>
      </c>
      <c r="E114" s="50" t="s">
        <v>835</v>
      </c>
      <c r="F114" s="17" t="s">
        <v>1038</v>
      </c>
      <c r="G114" s="7"/>
      <c r="H114" s="17"/>
      <c r="K114" s="29" t="s">
        <v>1087</v>
      </c>
    </row>
    <row r="115" spans="1:11" s="26" customFormat="1" ht="81.599999999999994" x14ac:dyDescent="0.3">
      <c r="B115" s="28" t="s">
        <v>207</v>
      </c>
      <c r="C115" s="28" t="s">
        <v>208</v>
      </c>
      <c r="D115" s="50" t="s">
        <v>209</v>
      </c>
      <c r="E115" s="50" t="s">
        <v>210</v>
      </c>
      <c r="F115" s="17" t="s">
        <v>1038</v>
      </c>
      <c r="G115" s="80">
        <v>0</v>
      </c>
      <c r="H115" s="82"/>
      <c r="K115" s="29" t="s">
        <v>1086</v>
      </c>
    </row>
    <row r="116" spans="1:11" s="26" customFormat="1" ht="61.2" x14ac:dyDescent="0.3">
      <c r="B116" s="17"/>
      <c r="C116" s="17"/>
      <c r="D116" s="50" t="s">
        <v>211</v>
      </c>
      <c r="E116" s="50" t="s">
        <v>212</v>
      </c>
      <c r="F116" s="17" t="s">
        <v>1050</v>
      </c>
      <c r="G116" s="80">
        <v>0</v>
      </c>
      <c r="H116" s="82"/>
      <c r="K116" s="29" t="s">
        <v>1086</v>
      </c>
    </row>
    <row r="117" spans="1:11" s="26" customFormat="1" ht="81.599999999999994" hidden="1" customHeight="1" x14ac:dyDescent="0.3">
      <c r="A117" s="61"/>
      <c r="B117" s="143"/>
      <c r="C117" s="143"/>
      <c r="D117" s="50" t="s">
        <v>1089</v>
      </c>
      <c r="E117" s="50" t="s">
        <v>213</v>
      </c>
      <c r="F117" s="17" t="s">
        <v>1050</v>
      </c>
      <c r="G117" s="7"/>
      <c r="H117" s="17"/>
      <c r="K117" s="29" t="s">
        <v>1087</v>
      </c>
    </row>
    <row r="118" spans="1:11" s="26" customFormat="1" ht="81.599999999999994" x14ac:dyDescent="0.3">
      <c r="B118" s="17"/>
      <c r="C118" s="17"/>
      <c r="D118" s="50" t="s">
        <v>214</v>
      </c>
      <c r="E118" s="50" t="s">
        <v>836</v>
      </c>
      <c r="F118" s="17" t="s">
        <v>1038</v>
      </c>
      <c r="G118" s="80">
        <v>0</v>
      </c>
      <c r="H118" s="82"/>
      <c r="K118" s="29" t="s">
        <v>1086</v>
      </c>
    </row>
    <row r="119" spans="1:11" s="26" customFormat="1" ht="81.599999999999994" hidden="1" customHeight="1" x14ac:dyDescent="0.3">
      <c r="A119" s="61"/>
      <c r="B119" s="143"/>
      <c r="C119" s="143"/>
      <c r="D119" s="50" t="s">
        <v>215</v>
      </c>
      <c r="E119" s="50" t="s">
        <v>216</v>
      </c>
      <c r="F119" s="17" t="s">
        <v>1038</v>
      </c>
      <c r="G119" s="7"/>
      <c r="H119" s="17"/>
      <c r="K119" s="29" t="s">
        <v>1087</v>
      </c>
    </row>
    <row r="120" spans="1:11" s="26" customFormat="1" ht="81.599999999999994" x14ac:dyDescent="0.3">
      <c r="B120" s="28" t="s">
        <v>217</v>
      </c>
      <c r="C120" s="28" t="s">
        <v>218</v>
      </c>
      <c r="D120" s="50" t="s">
        <v>219</v>
      </c>
      <c r="E120" s="50" t="s">
        <v>220</v>
      </c>
      <c r="F120" s="17" t="s">
        <v>1038</v>
      </c>
      <c r="G120" s="80">
        <v>0</v>
      </c>
      <c r="H120" s="82"/>
      <c r="K120" s="29" t="s">
        <v>1086</v>
      </c>
    </row>
    <row r="121" spans="1:11" s="26" customFormat="1" ht="81.599999999999994" hidden="1" customHeight="1" x14ac:dyDescent="0.3">
      <c r="A121" s="61"/>
      <c r="B121" s="143"/>
      <c r="C121" s="143"/>
      <c r="D121" s="50" t="s">
        <v>221</v>
      </c>
      <c r="E121" s="50" t="s">
        <v>222</v>
      </c>
      <c r="F121" s="17" t="s">
        <v>1042</v>
      </c>
      <c r="G121" s="7"/>
      <c r="H121" s="17"/>
      <c r="K121" s="29" t="s">
        <v>1087</v>
      </c>
    </row>
    <row r="122" spans="1:11" s="26" customFormat="1" ht="102" hidden="1" customHeight="1" x14ac:dyDescent="0.3">
      <c r="A122" s="61"/>
      <c r="B122" s="143"/>
      <c r="C122" s="143"/>
      <c r="D122" s="50" t="s">
        <v>223</v>
      </c>
      <c r="E122" s="50" t="s">
        <v>224</v>
      </c>
      <c r="F122" s="17" t="s">
        <v>1042</v>
      </c>
      <c r="G122" s="7"/>
      <c r="H122" s="17"/>
      <c r="K122" s="29" t="s">
        <v>1087</v>
      </c>
    </row>
    <row r="123" spans="1:11" s="26" customFormat="1" ht="102" hidden="1" customHeight="1" x14ac:dyDescent="0.3">
      <c r="A123" s="61"/>
      <c r="B123" s="143"/>
      <c r="C123" s="143"/>
      <c r="D123" s="50" t="s">
        <v>225</v>
      </c>
      <c r="E123" s="50" t="s">
        <v>226</v>
      </c>
      <c r="F123" s="17" t="s">
        <v>1038</v>
      </c>
      <c r="G123" s="7"/>
      <c r="H123" s="17"/>
      <c r="K123" s="29" t="s">
        <v>1087</v>
      </c>
    </row>
    <row r="124" spans="1:11" s="26" customFormat="1" ht="102" hidden="1" customHeight="1" x14ac:dyDescent="0.3">
      <c r="A124" s="61"/>
      <c r="B124" s="143"/>
      <c r="C124" s="143"/>
      <c r="D124" s="50" t="s">
        <v>227</v>
      </c>
      <c r="E124" s="50" t="s">
        <v>228</v>
      </c>
      <c r="F124" s="17" t="s">
        <v>1054</v>
      </c>
      <c r="G124" s="7"/>
      <c r="H124" s="17"/>
      <c r="K124" s="29" t="s">
        <v>1087</v>
      </c>
    </row>
    <row r="125" spans="1:11" s="26" customFormat="1" ht="61.2" hidden="1" customHeight="1" x14ac:dyDescent="0.3">
      <c r="A125" s="61"/>
      <c r="B125" s="143" t="s">
        <v>229</v>
      </c>
      <c r="C125" s="143" t="s">
        <v>230</v>
      </c>
      <c r="D125" s="50" t="s">
        <v>231</v>
      </c>
      <c r="E125" s="50" t="s">
        <v>232</v>
      </c>
      <c r="F125" s="17" t="s">
        <v>1041</v>
      </c>
      <c r="G125" s="7"/>
      <c r="H125" s="17"/>
      <c r="K125" s="29" t="s">
        <v>1087</v>
      </c>
    </row>
    <row r="126" spans="1:11" s="26" customFormat="1" ht="102" hidden="1" customHeight="1" x14ac:dyDescent="0.3">
      <c r="A126" s="61"/>
      <c r="B126" s="148"/>
      <c r="C126" s="143"/>
      <c r="D126" s="50" t="s">
        <v>233</v>
      </c>
      <c r="E126" s="50" t="s">
        <v>234</v>
      </c>
      <c r="F126" s="17" t="s">
        <v>1038</v>
      </c>
      <c r="G126" s="7"/>
      <c r="H126" s="17"/>
      <c r="K126" s="29" t="s">
        <v>1087</v>
      </c>
    </row>
    <row r="127" spans="1:11" s="26" customFormat="1" ht="61.2" hidden="1" customHeight="1" x14ac:dyDescent="0.3">
      <c r="A127" s="61"/>
      <c r="B127" s="148"/>
      <c r="C127" s="143"/>
      <c r="D127" s="50" t="s">
        <v>235</v>
      </c>
      <c r="E127" s="50" t="s">
        <v>236</v>
      </c>
      <c r="F127" s="17" t="s">
        <v>1041</v>
      </c>
      <c r="G127" s="7"/>
      <c r="H127" s="17"/>
      <c r="K127" s="29" t="s">
        <v>1087</v>
      </c>
    </row>
    <row r="128" spans="1:11" s="26" customFormat="1" ht="81.599999999999994" hidden="1" customHeight="1" x14ac:dyDescent="0.3">
      <c r="A128" s="61"/>
      <c r="B128" s="148"/>
      <c r="C128" s="143"/>
      <c r="D128" s="50" t="s">
        <v>237</v>
      </c>
      <c r="E128" s="50" t="s">
        <v>238</v>
      </c>
      <c r="F128" s="17" t="s">
        <v>1041</v>
      </c>
      <c r="G128" s="7"/>
      <c r="H128" s="17"/>
      <c r="K128" s="29" t="s">
        <v>1087</v>
      </c>
    </row>
    <row r="129" spans="1:11" s="26" customFormat="1" ht="61.2" hidden="1" customHeight="1" x14ac:dyDescent="0.3">
      <c r="A129" s="61"/>
      <c r="B129" s="148"/>
      <c r="C129" s="143"/>
      <c r="D129" s="50" t="s">
        <v>239</v>
      </c>
      <c r="E129" s="50" t="s">
        <v>240</v>
      </c>
      <c r="F129" s="17" t="s">
        <v>1039</v>
      </c>
      <c r="G129" s="7"/>
      <c r="H129" s="17"/>
      <c r="K129" s="29" t="s">
        <v>1087</v>
      </c>
    </row>
    <row r="130" spans="1:11" s="26" customFormat="1" ht="81.599999999999994" hidden="1" customHeight="1" x14ac:dyDescent="0.3">
      <c r="A130" s="61"/>
      <c r="B130" s="143" t="s">
        <v>241</v>
      </c>
      <c r="C130" s="143" t="s">
        <v>242</v>
      </c>
      <c r="D130" s="50" t="s">
        <v>243</v>
      </c>
      <c r="E130" s="50" t="s">
        <v>837</v>
      </c>
      <c r="F130" s="17" t="s">
        <v>1043</v>
      </c>
      <c r="G130" s="7"/>
      <c r="H130" s="17"/>
      <c r="K130" s="29" t="s">
        <v>1087</v>
      </c>
    </row>
    <row r="131" spans="1:11" s="26" customFormat="1" ht="81.599999999999994" hidden="1" customHeight="1" x14ac:dyDescent="0.3">
      <c r="A131" s="61"/>
      <c r="B131" s="143"/>
      <c r="C131" s="143"/>
      <c r="D131" s="50" t="s">
        <v>244</v>
      </c>
      <c r="E131" s="50" t="s">
        <v>245</v>
      </c>
      <c r="F131" s="17" t="s">
        <v>1043</v>
      </c>
      <c r="G131" s="7"/>
      <c r="H131" s="17"/>
      <c r="K131" s="29" t="s">
        <v>1087</v>
      </c>
    </row>
    <row r="132" spans="1:11" s="26" customFormat="1" ht="102" hidden="1" customHeight="1" x14ac:dyDescent="0.3">
      <c r="A132" s="61"/>
      <c r="B132" s="143"/>
      <c r="C132" s="143"/>
      <c r="D132" s="50" t="s">
        <v>246</v>
      </c>
      <c r="E132" s="50" t="s">
        <v>247</v>
      </c>
      <c r="F132" s="17" t="s">
        <v>1044</v>
      </c>
      <c r="G132" s="7"/>
      <c r="H132" s="17"/>
      <c r="K132" s="29" t="s">
        <v>1087</v>
      </c>
    </row>
    <row r="133" spans="1:11" s="26" customFormat="1" ht="81.599999999999994" hidden="1" customHeight="1" x14ac:dyDescent="0.3">
      <c r="A133" s="61"/>
      <c r="B133" s="143"/>
      <c r="C133" s="143"/>
      <c r="D133" s="50" t="s">
        <v>248</v>
      </c>
      <c r="E133" s="50" t="s">
        <v>249</v>
      </c>
      <c r="F133" s="17" t="s">
        <v>1055</v>
      </c>
      <c r="G133" s="7"/>
      <c r="H133" s="17"/>
      <c r="K133" s="29" t="s">
        <v>1087</v>
      </c>
    </row>
    <row r="134" spans="1:11" s="26" customFormat="1" ht="81.599999999999994" hidden="1" customHeight="1" x14ac:dyDescent="0.3">
      <c r="A134" s="61"/>
      <c r="B134" s="143"/>
      <c r="C134" s="143"/>
      <c r="D134" s="50" t="s">
        <v>250</v>
      </c>
      <c r="E134" s="50" t="s">
        <v>251</v>
      </c>
      <c r="F134" s="17" t="s">
        <v>1041</v>
      </c>
      <c r="G134" s="7"/>
      <c r="H134" s="17"/>
      <c r="K134" s="29" t="s">
        <v>1087</v>
      </c>
    </row>
    <row r="135" spans="1:11" s="26" customFormat="1" ht="67.8" customHeight="1" x14ac:dyDescent="0.3">
      <c r="B135" s="207" t="s">
        <v>252</v>
      </c>
      <c r="C135" s="208"/>
      <c r="D135" s="208"/>
      <c r="E135" s="208"/>
      <c r="F135" s="208"/>
      <c r="G135" s="208"/>
      <c r="H135" s="209"/>
      <c r="I135" s="27">
        <f>SUM(G136:G160)</f>
        <v>0</v>
      </c>
      <c r="J135" s="26">
        <f>COUNT(G136:G160)*2</f>
        <v>4</v>
      </c>
      <c r="K135" s="29"/>
    </row>
    <row r="136" spans="1:11" s="26" customFormat="1" ht="100.05" hidden="1" customHeight="1" x14ac:dyDescent="0.3">
      <c r="A136" s="61"/>
      <c r="B136" s="143" t="s">
        <v>253</v>
      </c>
      <c r="C136" s="143" t="s">
        <v>254</v>
      </c>
      <c r="D136" s="50" t="s">
        <v>255</v>
      </c>
      <c r="E136" s="50" t="s">
        <v>256</v>
      </c>
      <c r="F136" s="9" t="s">
        <v>1038</v>
      </c>
      <c r="G136" s="7"/>
      <c r="H136" s="9"/>
      <c r="K136" s="29" t="s">
        <v>1087</v>
      </c>
    </row>
    <row r="137" spans="1:11" s="26" customFormat="1" ht="91.05" hidden="1" customHeight="1" x14ac:dyDescent="0.3">
      <c r="A137" s="61"/>
      <c r="B137" s="144"/>
      <c r="C137" s="145"/>
      <c r="D137" s="50" t="s">
        <v>257</v>
      </c>
      <c r="E137" s="50" t="s">
        <v>838</v>
      </c>
      <c r="F137" s="9" t="s">
        <v>1041</v>
      </c>
      <c r="G137" s="7"/>
      <c r="H137" s="9"/>
      <c r="K137" s="29" t="s">
        <v>1087</v>
      </c>
    </row>
    <row r="138" spans="1:11" s="26" customFormat="1" ht="67.95" hidden="1" customHeight="1" x14ac:dyDescent="0.3">
      <c r="A138" s="61"/>
      <c r="B138" s="144"/>
      <c r="C138" s="145"/>
      <c r="D138" s="50" t="s">
        <v>258</v>
      </c>
      <c r="E138" s="50" t="s">
        <v>259</v>
      </c>
      <c r="F138" s="9" t="s">
        <v>1041</v>
      </c>
      <c r="G138" s="7"/>
      <c r="H138" s="9"/>
      <c r="K138" s="29" t="s">
        <v>1087</v>
      </c>
    </row>
    <row r="139" spans="1:11" s="26" customFormat="1" ht="67.95" hidden="1" customHeight="1" x14ac:dyDescent="0.3">
      <c r="A139" s="61"/>
      <c r="B139" s="144"/>
      <c r="C139" s="145"/>
      <c r="D139" s="50" t="s">
        <v>260</v>
      </c>
      <c r="E139" s="50" t="s">
        <v>261</v>
      </c>
      <c r="F139" s="9" t="s">
        <v>1041</v>
      </c>
      <c r="G139" s="7"/>
      <c r="H139" s="9"/>
      <c r="K139" s="29" t="s">
        <v>1087</v>
      </c>
    </row>
    <row r="140" spans="1:11" s="26" customFormat="1" ht="106.95" hidden="1" customHeight="1" x14ac:dyDescent="0.3">
      <c r="A140" s="61"/>
      <c r="B140" s="144"/>
      <c r="C140" s="145"/>
      <c r="D140" s="50" t="s">
        <v>262</v>
      </c>
      <c r="E140" s="50" t="s">
        <v>263</v>
      </c>
      <c r="F140" s="9" t="s">
        <v>1044</v>
      </c>
      <c r="G140" s="7"/>
      <c r="H140" s="9"/>
      <c r="K140" s="29" t="s">
        <v>1087</v>
      </c>
    </row>
    <row r="141" spans="1:11" s="26" customFormat="1" ht="81.599999999999994" hidden="1" customHeight="1" x14ac:dyDescent="0.3">
      <c r="A141" s="61"/>
      <c r="B141" s="143" t="s">
        <v>264</v>
      </c>
      <c r="C141" s="143" t="s">
        <v>265</v>
      </c>
      <c r="D141" s="50" t="s">
        <v>266</v>
      </c>
      <c r="E141" s="50" t="s">
        <v>267</v>
      </c>
      <c r="F141" s="18" t="s">
        <v>1054</v>
      </c>
      <c r="G141" s="7"/>
      <c r="H141" s="18"/>
      <c r="K141" s="29" t="s">
        <v>1087</v>
      </c>
    </row>
    <row r="142" spans="1:11" s="26" customFormat="1" ht="81.599999999999994" hidden="1" customHeight="1" x14ac:dyDescent="0.3">
      <c r="A142" s="61"/>
      <c r="B142" s="143"/>
      <c r="C142" s="143"/>
      <c r="D142" s="50" t="s">
        <v>268</v>
      </c>
      <c r="E142" s="50" t="s">
        <v>269</v>
      </c>
      <c r="F142" s="18" t="s">
        <v>1039</v>
      </c>
      <c r="G142" s="7"/>
      <c r="H142" s="18"/>
      <c r="K142" s="29" t="s">
        <v>1087</v>
      </c>
    </row>
    <row r="143" spans="1:11" s="26" customFormat="1" ht="102" hidden="1" customHeight="1" x14ac:dyDescent="0.3">
      <c r="A143" s="61"/>
      <c r="B143" s="143"/>
      <c r="C143" s="143"/>
      <c r="D143" s="50" t="s">
        <v>270</v>
      </c>
      <c r="E143" s="50" t="s">
        <v>271</v>
      </c>
      <c r="F143" s="18" t="s">
        <v>1054</v>
      </c>
      <c r="G143" s="7"/>
      <c r="H143" s="18"/>
      <c r="K143" s="29" t="s">
        <v>1087</v>
      </c>
    </row>
    <row r="144" spans="1:11" s="26" customFormat="1" ht="122.4" hidden="1" customHeight="1" x14ac:dyDescent="0.3">
      <c r="A144" s="61"/>
      <c r="B144" s="143"/>
      <c r="C144" s="143"/>
      <c r="D144" s="50" t="s">
        <v>272</v>
      </c>
      <c r="E144" s="50" t="s">
        <v>273</v>
      </c>
      <c r="F144" s="18" t="s">
        <v>1045</v>
      </c>
      <c r="G144" s="7"/>
      <c r="H144" s="18"/>
      <c r="K144" s="29" t="s">
        <v>1087</v>
      </c>
    </row>
    <row r="145" spans="1:11" s="26" customFormat="1" ht="102" hidden="1" customHeight="1" x14ac:dyDescent="0.3">
      <c r="A145" s="61"/>
      <c r="B145" s="143"/>
      <c r="C145" s="143"/>
      <c r="D145" s="50" t="s">
        <v>274</v>
      </c>
      <c r="E145" s="50" t="s">
        <v>275</v>
      </c>
      <c r="F145" s="18" t="s">
        <v>1039</v>
      </c>
      <c r="G145" s="7"/>
      <c r="H145" s="18"/>
      <c r="K145" s="29" t="s">
        <v>1087</v>
      </c>
    </row>
    <row r="146" spans="1:11" s="26" customFormat="1" ht="81.599999999999994" hidden="1" customHeight="1" x14ac:dyDescent="0.3">
      <c r="A146" s="61"/>
      <c r="B146" s="143" t="s">
        <v>276</v>
      </c>
      <c r="C146" s="143" t="s">
        <v>277</v>
      </c>
      <c r="D146" s="50" t="s">
        <v>278</v>
      </c>
      <c r="E146" s="50" t="s">
        <v>839</v>
      </c>
      <c r="F146" s="18" t="s">
        <v>1041</v>
      </c>
      <c r="G146" s="7"/>
      <c r="H146" s="18"/>
      <c r="K146" s="29" t="s">
        <v>1087</v>
      </c>
    </row>
    <row r="147" spans="1:11" s="26" customFormat="1" ht="102" hidden="1" customHeight="1" x14ac:dyDescent="0.3">
      <c r="A147" s="61"/>
      <c r="B147" s="143"/>
      <c r="C147" s="143"/>
      <c r="D147" s="50" t="s">
        <v>279</v>
      </c>
      <c r="E147" s="50" t="s">
        <v>280</v>
      </c>
      <c r="F147" s="18" t="s">
        <v>1054</v>
      </c>
      <c r="G147" s="7"/>
      <c r="H147" s="18"/>
      <c r="K147" s="29" t="s">
        <v>1087</v>
      </c>
    </row>
    <row r="148" spans="1:11" s="26" customFormat="1" ht="81.599999999999994" hidden="1" customHeight="1" x14ac:dyDescent="0.3">
      <c r="A148" s="61"/>
      <c r="B148" s="143"/>
      <c r="C148" s="143"/>
      <c r="D148" s="50" t="s">
        <v>281</v>
      </c>
      <c r="E148" s="50" t="s">
        <v>282</v>
      </c>
      <c r="F148" s="18" t="s">
        <v>1055</v>
      </c>
      <c r="G148" s="7"/>
      <c r="H148" s="18"/>
      <c r="K148" s="29" t="s">
        <v>1087</v>
      </c>
    </row>
    <row r="149" spans="1:11" s="26" customFormat="1" ht="81.599999999999994" hidden="1" customHeight="1" x14ac:dyDescent="0.3">
      <c r="A149" s="61"/>
      <c r="B149" s="143"/>
      <c r="C149" s="143"/>
      <c r="D149" s="50" t="s">
        <v>283</v>
      </c>
      <c r="E149" s="50" t="s">
        <v>284</v>
      </c>
      <c r="F149" s="18" t="s">
        <v>1039</v>
      </c>
      <c r="G149" s="7"/>
      <c r="H149" s="18"/>
      <c r="K149" s="29" t="s">
        <v>1087</v>
      </c>
    </row>
    <row r="150" spans="1:11" s="26" customFormat="1" ht="81.599999999999994" hidden="1" customHeight="1" x14ac:dyDescent="0.3">
      <c r="A150" s="61"/>
      <c r="B150" s="143"/>
      <c r="C150" s="143"/>
      <c r="D150" s="50" t="s">
        <v>285</v>
      </c>
      <c r="E150" s="50" t="s">
        <v>286</v>
      </c>
      <c r="F150" s="18" t="s">
        <v>1038</v>
      </c>
      <c r="G150" s="7"/>
      <c r="H150" s="18"/>
      <c r="K150" s="29" t="s">
        <v>1087</v>
      </c>
    </row>
    <row r="151" spans="1:11" s="26" customFormat="1" ht="122.4" hidden="1" customHeight="1" x14ac:dyDescent="0.3">
      <c r="A151" s="61"/>
      <c r="B151" s="143" t="s">
        <v>287</v>
      </c>
      <c r="C151" s="143" t="s">
        <v>288</v>
      </c>
      <c r="D151" s="50" t="s">
        <v>289</v>
      </c>
      <c r="E151" s="50" t="s">
        <v>290</v>
      </c>
      <c r="F151" s="18" t="s">
        <v>1041</v>
      </c>
      <c r="G151" s="7"/>
      <c r="H151" s="18"/>
      <c r="K151" s="29" t="s">
        <v>1087</v>
      </c>
    </row>
    <row r="152" spans="1:11" s="26" customFormat="1" ht="122.4" hidden="1" customHeight="1" x14ac:dyDescent="0.3">
      <c r="A152" s="61"/>
      <c r="B152" s="143"/>
      <c r="C152" s="143"/>
      <c r="D152" s="50" t="s">
        <v>291</v>
      </c>
      <c r="E152" s="50" t="s">
        <v>292</v>
      </c>
      <c r="F152" s="18" t="s">
        <v>1045</v>
      </c>
      <c r="G152" s="7"/>
      <c r="H152" s="18"/>
      <c r="K152" s="29" t="s">
        <v>1087</v>
      </c>
    </row>
    <row r="153" spans="1:11" s="26" customFormat="1" ht="102" hidden="1" customHeight="1" x14ac:dyDescent="0.3">
      <c r="A153" s="61"/>
      <c r="B153" s="143"/>
      <c r="C153" s="143"/>
      <c r="D153" s="50" t="s">
        <v>293</v>
      </c>
      <c r="E153" s="50" t="s">
        <v>294</v>
      </c>
      <c r="F153" s="18" t="s">
        <v>1050</v>
      </c>
      <c r="G153" s="7"/>
      <c r="H153" s="18"/>
      <c r="K153" s="29" t="s">
        <v>1087</v>
      </c>
    </row>
    <row r="154" spans="1:11" s="26" customFormat="1" ht="122.4" hidden="1" customHeight="1" x14ac:dyDescent="0.3">
      <c r="A154" s="61"/>
      <c r="B154" s="143"/>
      <c r="C154" s="143"/>
      <c r="D154" s="50" t="s">
        <v>295</v>
      </c>
      <c r="E154" s="50" t="s">
        <v>840</v>
      </c>
      <c r="F154" s="18" t="s">
        <v>1039</v>
      </c>
      <c r="G154" s="7"/>
      <c r="H154" s="18"/>
      <c r="K154" s="29" t="s">
        <v>1087</v>
      </c>
    </row>
    <row r="155" spans="1:11" s="26" customFormat="1" ht="48" hidden="1" customHeight="1" x14ac:dyDescent="0.3">
      <c r="A155" s="61"/>
      <c r="B155" s="143"/>
      <c r="C155" s="143"/>
      <c r="D155" s="50" t="s">
        <v>296</v>
      </c>
      <c r="E155" s="50" t="s">
        <v>841</v>
      </c>
      <c r="F155" s="18" t="s">
        <v>1039</v>
      </c>
      <c r="G155" s="7"/>
      <c r="H155" s="18" t="s">
        <v>297</v>
      </c>
      <c r="K155" s="29" t="s">
        <v>1087</v>
      </c>
    </row>
    <row r="156" spans="1:11" s="26" customFormat="1" ht="102" x14ac:dyDescent="0.3">
      <c r="B156" s="28" t="s">
        <v>298</v>
      </c>
      <c r="C156" s="28" t="s">
        <v>299</v>
      </c>
      <c r="D156" s="50" t="s">
        <v>300</v>
      </c>
      <c r="E156" s="50" t="s">
        <v>966</v>
      </c>
      <c r="F156" s="18" t="s">
        <v>1043</v>
      </c>
      <c r="G156" s="80">
        <v>0</v>
      </c>
      <c r="H156" s="85"/>
      <c r="K156" s="29" t="s">
        <v>1086</v>
      </c>
    </row>
    <row r="157" spans="1:11" s="26" customFormat="1" ht="61.2" x14ac:dyDescent="0.3">
      <c r="B157" s="17"/>
      <c r="C157" s="17"/>
      <c r="D157" s="50" t="s">
        <v>301</v>
      </c>
      <c r="E157" s="50" t="s">
        <v>302</v>
      </c>
      <c r="F157" s="18" t="s">
        <v>1041</v>
      </c>
      <c r="G157" s="80">
        <v>0</v>
      </c>
      <c r="H157" s="85"/>
      <c r="K157" s="29" t="s">
        <v>1086</v>
      </c>
    </row>
    <row r="158" spans="1:11" s="26" customFormat="1" ht="81.599999999999994" hidden="1" customHeight="1" x14ac:dyDescent="0.3">
      <c r="A158" s="61"/>
      <c r="B158" s="143"/>
      <c r="C158" s="143"/>
      <c r="D158" s="50" t="s">
        <v>303</v>
      </c>
      <c r="E158" s="50" t="s">
        <v>304</v>
      </c>
      <c r="F158" s="18" t="s">
        <v>1043</v>
      </c>
      <c r="G158" s="7"/>
      <c r="H158" s="18"/>
      <c r="K158" s="29" t="s">
        <v>1087</v>
      </c>
    </row>
    <row r="159" spans="1:11" s="26" customFormat="1" ht="61.2" hidden="1" customHeight="1" x14ac:dyDescent="0.3">
      <c r="A159" s="61"/>
      <c r="B159" s="143"/>
      <c r="C159" s="143"/>
      <c r="D159" s="50" t="s">
        <v>305</v>
      </c>
      <c r="E159" s="50" t="s">
        <v>842</v>
      </c>
      <c r="F159" s="18" t="s">
        <v>1043</v>
      </c>
      <c r="G159" s="7"/>
      <c r="H159" s="18"/>
      <c r="K159" s="29" t="s">
        <v>1087</v>
      </c>
    </row>
    <row r="160" spans="1:11" s="26" customFormat="1" ht="81.599999999999994" hidden="1" customHeight="1" x14ac:dyDescent="0.3">
      <c r="A160" s="61"/>
      <c r="B160" s="143"/>
      <c r="C160" s="143"/>
      <c r="D160" s="50" t="s">
        <v>306</v>
      </c>
      <c r="E160" s="50" t="s">
        <v>307</v>
      </c>
      <c r="F160" s="18" t="s">
        <v>1039</v>
      </c>
      <c r="G160" s="7"/>
      <c r="H160" s="18"/>
      <c r="K160" s="29" t="s">
        <v>1087</v>
      </c>
    </row>
    <row r="161" spans="1:11" s="26" customFormat="1" ht="78" customHeight="1" x14ac:dyDescent="0.3">
      <c r="B161" s="207" t="s">
        <v>308</v>
      </c>
      <c r="C161" s="208"/>
      <c r="D161" s="208"/>
      <c r="E161" s="208"/>
      <c r="F161" s="208"/>
      <c r="G161" s="208"/>
      <c r="H161" s="209"/>
      <c r="I161" s="27">
        <f>SUM(G162:G186)</f>
        <v>0</v>
      </c>
      <c r="J161" s="26">
        <f>COUNT(G162:G186)*2</f>
        <v>4</v>
      </c>
      <c r="K161" s="29"/>
    </row>
    <row r="162" spans="1:11" s="26" customFormat="1" ht="81.599999999999994" hidden="1" customHeight="1" x14ac:dyDescent="0.3">
      <c r="A162" s="61"/>
      <c r="B162" s="143" t="s">
        <v>309</v>
      </c>
      <c r="C162" s="143" t="s">
        <v>310</v>
      </c>
      <c r="D162" s="50" t="s">
        <v>311</v>
      </c>
      <c r="E162" s="50" t="s">
        <v>312</v>
      </c>
      <c r="F162" s="17" t="s">
        <v>1056</v>
      </c>
      <c r="G162" s="7"/>
      <c r="H162" s="17"/>
      <c r="K162" s="29" t="s">
        <v>1087</v>
      </c>
    </row>
    <row r="163" spans="1:11" s="26" customFormat="1" ht="81.599999999999994" hidden="1" customHeight="1" x14ac:dyDescent="0.3">
      <c r="A163" s="61"/>
      <c r="B163" s="143"/>
      <c r="C163" s="143"/>
      <c r="D163" s="50" t="s">
        <v>313</v>
      </c>
      <c r="E163" s="50" t="s">
        <v>314</v>
      </c>
      <c r="F163" s="17" t="s">
        <v>1041</v>
      </c>
      <c r="G163" s="7"/>
      <c r="H163" s="17"/>
      <c r="K163" s="29" t="s">
        <v>1087</v>
      </c>
    </row>
    <row r="164" spans="1:11" s="26" customFormat="1" ht="81.599999999999994" hidden="1" customHeight="1" x14ac:dyDescent="0.3">
      <c r="A164" s="61"/>
      <c r="B164" s="143"/>
      <c r="C164" s="143"/>
      <c r="D164" s="50" t="s">
        <v>843</v>
      </c>
      <c r="E164" s="50" t="s">
        <v>967</v>
      </c>
      <c r="F164" s="17" t="s">
        <v>1045</v>
      </c>
      <c r="G164" s="7"/>
      <c r="H164" s="17"/>
      <c r="K164" s="29" t="s">
        <v>1087</v>
      </c>
    </row>
    <row r="165" spans="1:11" s="26" customFormat="1" ht="61.2" hidden="1" customHeight="1" x14ac:dyDescent="0.3">
      <c r="A165" s="61"/>
      <c r="B165" s="143"/>
      <c r="C165" s="143"/>
      <c r="D165" s="50" t="s">
        <v>317</v>
      </c>
      <c r="E165" s="50" t="s">
        <v>318</v>
      </c>
      <c r="F165" s="17" t="s">
        <v>1055</v>
      </c>
      <c r="G165" s="7"/>
      <c r="H165" s="17"/>
      <c r="K165" s="29" t="s">
        <v>1087</v>
      </c>
    </row>
    <row r="166" spans="1:11" s="26" customFormat="1" ht="81.599999999999994" hidden="1" customHeight="1" x14ac:dyDescent="0.3">
      <c r="A166" s="61"/>
      <c r="B166" s="143"/>
      <c r="C166" s="143"/>
      <c r="D166" s="50" t="s">
        <v>315</v>
      </c>
      <c r="E166" s="50" t="s">
        <v>316</v>
      </c>
      <c r="F166" s="17" t="s">
        <v>1043</v>
      </c>
      <c r="G166" s="7"/>
      <c r="H166" s="17"/>
      <c r="K166" s="29" t="s">
        <v>1087</v>
      </c>
    </row>
    <row r="167" spans="1:11" s="26" customFormat="1" ht="81.599999999999994" hidden="1" customHeight="1" x14ac:dyDescent="0.3">
      <c r="A167" s="61"/>
      <c r="B167" s="143" t="s">
        <v>319</v>
      </c>
      <c r="C167" s="143" t="s">
        <v>320</v>
      </c>
      <c r="D167" s="50" t="s">
        <v>321</v>
      </c>
      <c r="E167" s="50" t="s">
        <v>322</v>
      </c>
      <c r="F167" s="17" t="s">
        <v>1044</v>
      </c>
      <c r="G167" s="7"/>
      <c r="H167" s="17"/>
      <c r="K167" s="29" t="s">
        <v>1087</v>
      </c>
    </row>
    <row r="168" spans="1:11" s="26" customFormat="1" ht="81.599999999999994" hidden="1" customHeight="1" x14ac:dyDescent="0.3">
      <c r="A168" s="61"/>
      <c r="B168" s="143"/>
      <c r="C168" s="143"/>
      <c r="D168" s="50" t="s">
        <v>323</v>
      </c>
      <c r="E168" s="50" t="s">
        <v>1029</v>
      </c>
      <c r="F168" s="17" t="s">
        <v>1039</v>
      </c>
      <c r="G168" s="7"/>
      <c r="H168" s="17"/>
      <c r="K168" s="29" t="s">
        <v>1087</v>
      </c>
    </row>
    <row r="169" spans="1:11" s="26" customFormat="1" ht="61.2" hidden="1" customHeight="1" x14ac:dyDescent="0.3">
      <c r="A169" s="61"/>
      <c r="B169" s="143"/>
      <c r="C169" s="143"/>
      <c r="D169" s="50" t="s">
        <v>324</v>
      </c>
      <c r="E169" s="50" t="s">
        <v>325</v>
      </c>
      <c r="F169" s="17" t="s">
        <v>1039</v>
      </c>
      <c r="G169" s="7"/>
      <c r="H169" s="17"/>
      <c r="K169" s="29" t="s">
        <v>1087</v>
      </c>
    </row>
    <row r="170" spans="1:11" s="26" customFormat="1" ht="40.799999999999997" hidden="1" customHeight="1" x14ac:dyDescent="0.3">
      <c r="A170" s="61"/>
      <c r="B170" s="143"/>
      <c r="C170" s="143"/>
      <c r="D170" s="50" t="s">
        <v>326</v>
      </c>
      <c r="E170" s="50" t="s">
        <v>327</v>
      </c>
      <c r="F170" s="17" t="s">
        <v>1045</v>
      </c>
      <c r="G170" s="7"/>
      <c r="H170" s="17"/>
      <c r="K170" s="29" t="s">
        <v>1087</v>
      </c>
    </row>
    <row r="171" spans="1:11" s="26" customFormat="1" ht="40.799999999999997" hidden="1" customHeight="1" x14ac:dyDescent="0.3">
      <c r="A171" s="61"/>
      <c r="B171" s="143"/>
      <c r="C171" s="143"/>
      <c r="D171" s="50" t="s">
        <v>328</v>
      </c>
      <c r="E171" s="50" t="s">
        <v>329</v>
      </c>
      <c r="F171" s="17" t="s">
        <v>1044</v>
      </c>
      <c r="G171" s="7"/>
      <c r="H171" s="17"/>
      <c r="K171" s="29" t="s">
        <v>1087</v>
      </c>
    </row>
    <row r="172" spans="1:11" s="26" customFormat="1" ht="81.599999999999994" hidden="1" customHeight="1" x14ac:dyDescent="0.3">
      <c r="A172" s="61"/>
      <c r="B172" s="143" t="s">
        <v>330</v>
      </c>
      <c r="C172" s="143" t="s">
        <v>331</v>
      </c>
      <c r="D172" s="50" t="s">
        <v>332</v>
      </c>
      <c r="E172" s="50" t="s">
        <v>1030</v>
      </c>
      <c r="F172" s="17" t="s">
        <v>1039</v>
      </c>
      <c r="G172" s="7"/>
      <c r="H172" s="17"/>
      <c r="K172" s="29" t="s">
        <v>1087</v>
      </c>
    </row>
    <row r="173" spans="1:11" s="26" customFormat="1" ht="115.05" hidden="1" customHeight="1" x14ac:dyDescent="0.3">
      <c r="A173" s="61"/>
      <c r="B173" s="143"/>
      <c r="C173" s="143"/>
      <c r="D173" s="50" t="s">
        <v>333</v>
      </c>
      <c r="E173" s="50" t="s">
        <v>961</v>
      </c>
      <c r="F173" s="17" t="s">
        <v>1039</v>
      </c>
      <c r="G173" s="7"/>
      <c r="H173" s="17"/>
      <c r="K173" s="29" t="s">
        <v>1087</v>
      </c>
    </row>
    <row r="174" spans="1:11" s="26" customFormat="1" ht="61.2" x14ac:dyDescent="0.3">
      <c r="B174" s="28" t="s">
        <v>330</v>
      </c>
      <c r="C174" s="28" t="s">
        <v>331</v>
      </c>
      <c r="D174" s="50" t="s">
        <v>334</v>
      </c>
      <c r="E174" s="50" t="s">
        <v>335</v>
      </c>
      <c r="F174" s="17" t="s">
        <v>1041</v>
      </c>
      <c r="G174" s="80">
        <v>0</v>
      </c>
      <c r="H174" s="82"/>
      <c r="K174" s="29" t="s">
        <v>1086</v>
      </c>
    </row>
    <row r="175" spans="1:11" s="26" customFormat="1" ht="61.2" x14ac:dyDescent="0.3">
      <c r="B175" s="17"/>
      <c r="C175" s="17"/>
      <c r="D175" s="50" t="s">
        <v>336</v>
      </c>
      <c r="E175" s="50" t="s">
        <v>337</v>
      </c>
      <c r="F175" s="17" t="s">
        <v>1041</v>
      </c>
      <c r="G175" s="80">
        <v>0</v>
      </c>
      <c r="H175" s="82"/>
      <c r="K175" s="29" t="s">
        <v>1086</v>
      </c>
    </row>
    <row r="176" spans="1:11" s="26" customFormat="1" ht="81.599999999999994" hidden="1" customHeight="1" x14ac:dyDescent="0.3">
      <c r="A176" s="61"/>
      <c r="B176" s="143"/>
      <c r="C176" s="143"/>
      <c r="D176" s="50" t="s">
        <v>338</v>
      </c>
      <c r="E176" s="50" t="s">
        <v>339</v>
      </c>
      <c r="F176" s="17" t="s">
        <v>1055</v>
      </c>
      <c r="G176" s="7"/>
      <c r="H176" s="17"/>
      <c r="K176" s="29" t="s">
        <v>1087</v>
      </c>
    </row>
    <row r="177" spans="1:11" s="26" customFormat="1" ht="61.2" hidden="1" customHeight="1" x14ac:dyDescent="0.3">
      <c r="A177" s="61"/>
      <c r="B177" s="143" t="s">
        <v>340</v>
      </c>
      <c r="C177" s="143" t="s">
        <v>341</v>
      </c>
      <c r="D177" s="50" t="s">
        <v>342</v>
      </c>
      <c r="E177" s="50" t="s">
        <v>343</v>
      </c>
      <c r="F177" s="17" t="s">
        <v>1041</v>
      </c>
      <c r="G177" s="7"/>
      <c r="H177" s="17"/>
      <c r="K177" s="29" t="s">
        <v>1087</v>
      </c>
    </row>
    <row r="178" spans="1:11" s="26" customFormat="1" ht="61.2" hidden="1" customHeight="1" x14ac:dyDescent="0.3">
      <c r="A178" s="61"/>
      <c r="B178" s="143"/>
      <c r="C178" s="143"/>
      <c r="D178" s="50" t="s">
        <v>344</v>
      </c>
      <c r="E178" s="50" t="s">
        <v>345</v>
      </c>
      <c r="F178" s="17" t="s">
        <v>1041</v>
      </c>
      <c r="G178" s="7"/>
      <c r="H178" s="17"/>
      <c r="K178" s="29" t="s">
        <v>1087</v>
      </c>
    </row>
    <row r="179" spans="1:11" s="26" customFormat="1" ht="61.2" hidden="1" customHeight="1" x14ac:dyDescent="0.3">
      <c r="A179" s="61"/>
      <c r="B179" s="143"/>
      <c r="C179" s="143"/>
      <c r="D179" s="50" t="s">
        <v>346</v>
      </c>
      <c r="E179" s="50" t="s">
        <v>347</v>
      </c>
      <c r="F179" s="17" t="s">
        <v>1045</v>
      </c>
      <c r="G179" s="7"/>
      <c r="H179" s="17"/>
      <c r="K179" s="29" t="s">
        <v>1087</v>
      </c>
    </row>
    <row r="180" spans="1:11" s="26" customFormat="1" ht="102" hidden="1" customHeight="1" x14ac:dyDescent="0.3">
      <c r="A180" s="61"/>
      <c r="B180" s="143"/>
      <c r="C180" s="143"/>
      <c r="D180" s="50" t="s">
        <v>348</v>
      </c>
      <c r="E180" s="50" t="s">
        <v>349</v>
      </c>
      <c r="F180" s="17" t="s">
        <v>1041</v>
      </c>
      <c r="G180" s="7"/>
      <c r="H180" s="17"/>
      <c r="K180" s="29" t="s">
        <v>1087</v>
      </c>
    </row>
    <row r="181" spans="1:11" s="26" customFormat="1" ht="81.599999999999994" hidden="1" customHeight="1" x14ac:dyDescent="0.3">
      <c r="A181" s="61"/>
      <c r="B181" s="143"/>
      <c r="C181" s="143"/>
      <c r="D181" s="50" t="s">
        <v>350</v>
      </c>
      <c r="E181" s="50" t="s">
        <v>1031</v>
      </c>
      <c r="F181" s="17" t="s">
        <v>1045</v>
      </c>
      <c r="G181" s="7"/>
      <c r="H181" s="17"/>
      <c r="K181" s="29" t="s">
        <v>1087</v>
      </c>
    </row>
    <row r="182" spans="1:11" s="26" customFormat="1" ht="136.05000000000001" hidden="1" customHeight="1" x14ac:dyDescent="0.3">
      <c r="A182" s="61"/>
      <c r="B182" s="143" t="s">
        <v>351</v>
      </c>
      <c r="C182" s="143" t="s">
        <v>352</v>
      </c>
      <c r="D182" s="50" t="s">
        <v>353</v>
      </c>
      <c r="E182" s="50" t="s">
        <v>354</v>
      </c>
      <c r="F182" s="17" t="s">
        <v>1039</v>
      </c>
      <c r="G182" s="7"/>
      <c r="H182" s="17"/>
      <c r="K182" s="29" t="s">
        <v>1087</v>
      </c>
    </row>
    <row r="183" spans="1:11" s="26" customFormat="1" ht="102" hidden="1" customHeight="1" x14ac:dyDescent="0.3">
      <c r="A183" s="61"/>
      <c r="B183" s="143"/>
      <c r="C183" s="143"/>
      <c r="D183" s="50" t="s">
        <v>355</v>
      </c>
      <c r="E183" s="50" t="s">
        <v>844</v>
      </c>
      <c r="F183" s="17" t="s">
        <v>1046</v>
      </c>
      <c r="G183" s="7"/>
      <c r="H183" s="17"/>
      <c r="K183" s="29" t="s">
        <v>1087</v>
      </c>
    </row>
    <row r="184" spans="1:11" s="26" customFormat="1" ht="81.599999999999994" hidden="1" customHeight="1" x14ac:dyDescent="0.3">
      <c r="A184" s="61"/>
      <c r="B184" s="143"/>
      <c r="C184" s="143"/>
      <c r="D184" s="50" t="s">
        <v>356</v>
      </c>
      <c r="E184" s="50" t="s">
        <v>845</v>
      </c>
      <c r="F184" s="17" t="s">
        <v>1057</v>
      </c>
      <c r="G184" s="7"/>
      <c r="H184" s="17"/>
      <c r="K184" s="29" t="s">
        <v>1087</v>
      </c>
    </row>
    <row r="185" spans="1:11" s="26" customFormat="1" ht="102" hidden="1" customHeight="1" x14ac:dyDescent="0.3">
      <c r="A185" s="61"/>
      <c r="B185" s="143"/>
      <c r="C185" s="143"/>
      <c r="D185" s="50" t="s">
        <v>357</v>
      </c>
      <c r="E185" s="50" t="s">
        <v>358</v>
      </c>
      <c r="F185" s="17" t="s">
        <v>1044</v>
      </c>
      <c r="G185" s="7"/>
      <c r="H185" s="17"/>
      <c r="K185" s="29" t="s">
        <v>1087</v>
      </c>
    </row>
    <row r="186" spans="1:11" s="26" customFormat="1" ht="102" hidden="1" customHeight="1" x14ac:dyDescent="0.3">
      <c r="A186" s="61"/>
      <c r="B186" s="143"/>
      <c r="C186" s="143"/>
      <c r="D186" s="50" t="s">
        <v>359</v>
      </c>
      <c r="E186" s="50" t="s">
        <v>360</v>
      </c>
      <c r="F186" s="17" t="s">
        <v>1044</v>
      </c>
      <c r="G186" s="7"/>
      <c r="H186" s="17"/>
      <c r="K186" s="29" t="s">
        <v>1087</v>
      </c>
    </row>
    <row r="187" spans="1:11" s="26" customFormat="1" ht="85.95" customHeight="1" x14ac:dyDescent="0.3">
      <c r="B187" s="207" t="s">
        <v>361</v>
      </c>
      <c r="C187" s="208"/>
      <c r="D187" s="208"/>
      <c r="E187" s="208"/>
      <c r="F187" s="208"/>
      <c r="G187" s="208"/>
      <c r="H187" s="209"/>
      <c r="I187" s="27">
        <f>SUM(G188:G212)</f>
        <v>0</v>
      </c>
      <c r="J187" s="26">
        <f>COUNT(G188:G212)*2</f>
        <v>2</v>
      </c>
      <c r="K187" s="29"/>
    </row>
    <row r="188" spans="1:11" s="26" customFormat="1" ht="61.2" hidden="1" customHeight="1" x14ac:dyDescent="0.3">
      <c r="A188" s="61"/>
      <c r="B188" s="143" t="s">
        <v>362</v>
      </c>
      <c r="C188" s="143" t="s">
        <v>363</v>
      </c>
      <c r="D188" s="50" t="s">
        <v>364</v>
      </c>
      <c r="E188" s="50" t="s">
        <v>365</v>
      </c>
      <c r="F188" s="17" t="s">
        <v>1055</v>
      </c>
      <c r="G188" s="7"/>
      <c r="H188" s="17"/>
      <c r="K188" s="29" t="s">
        <v>1087</v>
      </c>
    </row>
    <row r="189" spans="1:11" s="26" customFormat="1" ht="81.599999999999994" hidden="1" customHeight="1" x14ac:dyDescent="0.3">
      <c r="A189" s="61"/>
      <c r="B189" s="143"/>
      <c r="C189" s="143"/>
      <c r="D189" s="50" t="s">
        <v>366</v>
      </c>
      <c r="E189" s="50" t="s">
        <v>367</v>
      </c>
      <c r="F189" s="17" t="s">
        <v>1043</v>
      </c>
      <c r="G189" s="7"/>
      <c r="H189" s="17"/>
      <c r="K189" s="29" t="s">
        <v>1087</v>
      </c>
    </row>
    <row r="190" spans="1:11" s="26" customFormat="1" ht="40.799999999999997" hidden="1" customHeight="1" x14ac:dyDescent="0.3">
      <c r="A190" s="61"/>
      <c r="B190" s="143"/>
      <c r="C190" s="143"/>
      <c r="D190" s="50" t="s">
        <v>368</v>
      </c>
      <c r="E190" s="50" t="s">
        <v>369</v>
      </c>
      <c r="F190" s="17" t="s">
        <v>1039</v>
      </c>
      <c r="G190" s="7"/>
      <c r="H190" s="17"/>
      <c r="K190" s="29" t="s">
        <v>1087</v>
      </c>
    </row>
    <row r="191" spans="1:11" s="26" customFormat="1" ht="81.599999999999994" hidden="1" customHeight="1" x14ac:dyDescent="0.3">
      <c r="A191" s="61"/>
      <c r="B191" s="143"/>
      <c r="C191" s="143"/>
      <c r="D191" s="50" t="s">
        <v>370</v>
      </c>
      <c r="E191" s="50" t="s">
        <v>371</v>
      </c>
      <c r="F191" s="17" t="s">
        <v>1039</v>
      </c>
      <c r="G191" s="7"/>
      <c r="H191" s="17"/>
      <c r="K191" s="29" t="s">
        <v>1087</v>
      </c>
    </row>
    <row r="192" spans="1:11" s="26" customFormat="1" ht="61.2" hidden="1" customHeight="1" x14ac:dyDescent="0.3">
      <c r="A192" s="61"/>
      <c r="B192" s="143"/>
      <c r="C192" s="143"/>
      <c r="D192" s="50" t="s">
        <v>372</v>
      </c>
      <c r="E192" s="50" t="s">
        <v>846</v>
      </c>
      <c r="F192" s="17" t="s">
        <v>1039</v>
      </c>
      <c r="G192" s="7"/>
      <c r="H192" s="17"/>
      <c r="K192" s="29" t="s">
        <v>1087</v>
      </c>
    </row>
    <row r="193" spans="1:11" s="26" customFormat="1" ht="97.95" hidden="1" customHeight="1" x14ac:dyDescent="0.3">
      <c r="A193" s="61"/>
      <c r="B193" s="143" t="s">
        <v>373</v>
      </c>
      <c r="C193" s="143" t="s">
        <v>374</v>
      </c>
      <c r="D193" s="50" t="s">
        <v>375</v>
      </c>
      <c r="E193" s="50" t="s">
        <v>847</v>
      </c>
      <c r="F193" s="17" t="s">
        <v>1048</v>
      </c>
      <c r="G193" s="7"/>
      <c r="H193" s="17"/>
      <c r="K193" s="29" t="s">
        <v>1087</v>
      </c>
    </row>
    <row r="194" spans="1:11" s="26" customFormat="1" ht="81.599999999999994" hidden="1" customHeight="1" x14ac:dyDescent="0.3">
      <c r="A194" s="61"/>
      <c r="B194" s="143"/>
      <c r="C194" s="143"/>
      <c r="D194" s="50" t="s">
        <v>376</v>
      </c>
      <c r="E194" s="50" t="s">
        <v>377</v>
      </c>
      <c r="F194" s="17" t="s">
        <v>1042</v>
      </c>
      <c r="G194" s="7"/>
      <c r="H194" s="17"/>
      <c r="K194" s="29" t="s">
        <v>1087</v>
      </c>
    </row>
    <row r="195" spans="1:11" s="26" customFormat="1" ht="61.2" hidden="1" customHeight="1" x14ac:dyDescent="0.3">
      <c r="A195" s="61"/>
      <c r="B195" s="143"/>
      <c r="C195" s="143"/>
      <c r="D195" s="50" t="s">
        <v>378</v>
      </c>
      <c r="E195" s="50" t="s">
        <v>379</v>
      </c>
      <c r="F195" s="17" t="s">
        <v>1043</v>
      </c>
      <c r="G195" s="7"/>
      <c r="H195" s="17"/>
      <c r="K195" s="29" t="s">
        <v>1087</v>
      </c>
    </row>
    <row r="196" spans="1:11" s="26" customFormat="1" ht="81.599999999999994" hidden="1" customHeight="1" x14ac:dyDescent="0.3">
      <c r="A196" s="61"/>
      <c r="B196" s="143"/>
      <c r="C196" s="143"/>
      <c r="D196" s="50" t="s">
        <v>380</v>
      </c>
      <c r="E196" s="50" t="s">
        <v>381</v>
      </c>
      <c r="F196" s="17" t="s">
        <v>1040</v>
      </c>
      <c r="G196" s="7"/>
      <c r="H196" s="17"/>
      <c r="K196" s="29" t="s">
        <v>1087</v>
      </c>
    </row>
    <row r="197" spans="1:11" s="26" customFormat="1" ht="61.2" hidden="1" customHeight="1" x14ac:dyDescent="0.3">
      <c r="A197" s="61"/>
      <c r="B197" s="143"/>
      <c r="C197" s="143"/>
      <c r="D197" s="50" t="s">
        <v>382</v>
      </c>
      <c r="E197" s="50" t="s">
        <v>383</v>
      </c>
      <c r="F197" s="17" t="s">
        <v>1039</v>
      </c>
      <c r="G197" s="7"/>
      <c r="H197" s="17"/>
      <c r="K197" s="29" t="s">
        <v>1087</v>
      </c>
    </row>
    <row r="198" spans="1:11" s="26" customFormat="1" ht="40.799999999999997" hidden="1" customHeight="1" x14ac:dyDescent="0.3">
      <c r="A198" s="61"/>
      <c r="B198" s="143" t="s">
        <v>384</v>
      </c>
      <c r="C198" s="143" t="s">
        <v>385</v>
      </c>
      <c r="D198" s="50" t="s">
        <v>386</v>
      </c>
      <c r="E198" s="50" t="s">
        <v>387</v>
      </c>
      <c r="F198" s="17" t="s">
        <v>1040</v>
      </c>
      <c r="G198" s="7"/>
      <c r="H198" s="17"/>
      <c r="K198" s="29" t="s">
        <v>1087</v>
      </c>
    </row>
    <row r="199" spans="1:11" s="26" customFormat="1" ht="112.95" hidden="1" customHeight="1" x14ac:dyDescent="0.3">
      <c r="A199" s="61"/>
      <c r="B199" s="143"/>
      <c r="C199" s="143"/>
      <c r="D199" s="50" t="s">
        <v>388</v>
      </c>
      <c r="E199" s="50" t="s">
        <v>848</v>
      </c>
      <c r="F199" s="17" t="s">
        <v>1041</v>
      </c>
      <c r="G199" s="7"/>
      <c r="H199" s="17"/>
      <c r="K199" s="29" t="s">
        <v>1087</v>
      </c>
    </row>
    <row r="200" spans="1:11" s="26" customFormat="1" ht="112.95" hidden="1" customHeight="1" x14ac:dyDescent="0.3">
      <c r="A200" s="61"/>
      <c r="B200" s="143"/>
      <c r="C200" s="143"/>
      <c r="D200" s="50" t="s">
        <v>389</v>
      </c>
      <c r="E200" s="50" t="s">
        <v>390</v>
      </c>
      <c r="F200" s="17" t="s">
        <v>1050</v>
      </c>
      <c r="G200" s="7"/>
      <c r="H200" s="17"/>
      <c r="K200" s="29" t="s">
        <v>1087</v>
      </c>
    </row>
    <row r="201" spans="1:11" s="26" customFormat="1" ht="81.599999999999994" hidden="1" customHeight="1" x14ac:dyDescent="0.3">
      <c r="A201" s="61"/>
      <c r="B201" s="143"/>
      <c r="C201" s="143"/>
      <c r="D201" s="50" t="s">
        <v>391</v>
      </c>
      <c r="E201" s="50" t="s">
        <v>849</v>
      </c>
      <c r="F201" s="17" t="s">
        <v>1039</v>
      </c>
      <c r="G201" s="7"/>
      <c r="H201" s="17"/>
      <c r="K201" s="29" t="s">
        <v>1087</v>
      </c>
    </row>
    <row r="202" spans="1:11" s="26" customFormat="1" ht="81.599999999999994" hidden="1" customHeight="1" x14ac:dyDescent="0.3">
      <c r="A202" s="61"/>
      <c r="B202" s="143"/>
      <c r="C202" s="143"/>
      <c r="D202" s="50" t="s">
        <v>392</v>
      </c>
      <c r="E202" s="50" t="s">
        <v>393</v>
      </c>
      <c r="F202" s="17" t="s">
        <v>1039</v>
      </c>
      <c r="G202" s="7"/>
      <c r="H202" s="17"/>
      <c r="K202" s="29" t="s">
        <v>1087</v>
      </c>
    </row>
    <row r="203" spans="1:11" s="26" customFormat="1" ht="81.599999999999994" hidden="1" customHeight="1" x14ac:dyDescent="0.3">
      <c r="A203" s="61"/>
      <c r="B203" s="143" t="s">
        <v>394</v>
      </c>
      <c r="C203" s="143" t="s">
        <v>395</v>
      </c>
      <c r="D203" s="50" t="s">
        <v>396</v>
      </c>
      <c r="E203" s="50" t="s">
        <v>850</v>
      </c>
      <c r="F203" s="17" t="s">
        <v>1043</v>
      </c>
      <c r="G203" s="7"/>
      <c r="H203" s="17"/>
      <c r="K203" s="29" t="s">
        <v>1087</v>
      </c>
    </row>
    <row r="204" spans="1:11" s="26" customFormat="1" ht="81.599999999999994" hidden="1" customHeight="1" x14ac:dyDescent="0.3">
      <c r="A204" s="61"/>
      <c r="B204" s="143"/>
      <c r="C204" s="143"/>
      <c r="D204" s="50" t="s">
        <v>398</v>
      </c>
      <c r="E204" s="50" t="s">
        <v>399</v>
      </c>
      <c r="F204" s="17" t="s">
        <v>1041</v>
      </c>
      <c r="G204" s="7"/>
      <c r="H204" s="17"/>
      <c r="K204" s="29" t="s">
        <v>1087</v>
      </c>
    </row>
    <row r="205" spans="1:11" s="26" customFormat="1" ht="102" hidden="1" customHeight="1" x14ac:dyDescent="0.3">
      <c r="A205" s="61"/>
      <c r="B205" s="143"/>
      <c r="C205" s="143"/>
      <c r="D205" s="50" t="s">
        <v>397</v>
      </c>
      <c r="E205" s="50" t="s">
        <v>851</v>
      </c>
      <c r="F205" s="17" t="s">
        <v>1048</v>
      </c>
      <c r="G205" s="7"/>
      <c r="H205" s="17"/>
      <c r="K205" s="29" t="s">
        <v>1087</v>
      </c>
    </row>
    <row r="206" spans="1:11" s="26" customFormat="1" ht="102" hidden="1" customHeight="1" x14ac:dyDescent="0.3">
      <c r="A206" s="61"/>
      <c r="B206" s="143"/>
      <c r="C206" s="143"/>
      <c r="D206" s="50" t="s">
        <v>400</v>
      </c>
      <c r="E206" s="50" t="s">
        <v>852</v>
      </c>
      <c r="F206" s="17" t="s">
        <v>1048</v>
      </c>
      <c r="G206" s="7"/>
      <c r="H206" s="17"/>
      <c r="K206" s="29" t="s">
        <v>1087</v>
      </c>
    </row>
    <row r="207" spans="1:11" s="26" customFormat="1" ht="81.599999999999994" hidden="1" customHeight="1" x14ac:dyDescent="0.3">
      <c r="A207" s="61"/>
      <c r="B207" s="143"/>
      <c r="C207" s="143"/>
      <c r="D207" s="50" t="s">
        <v>401</v>
      </c>
      <c r="E207" s="50" t="s">
        <v>402</v>
      </c>
      <c r="F207" s="17" t="s">
        <v>1043</v>
      </c>
      <c r="G207" s="7"/>
      <c r="H207" s="17"/>
      <c r="K207" s="29" t="s">
        <v>1087</v>
      </c>
    </row>
    <row r="208" spans="1:11" s="26" customFormat="1" ht="81.599999999999994" hidden="1" customHeight="1" x14ac:dyDescent="0.3">
      <c r="A208" s="61"/>
      <c r="B208" s="143" t="s">
        <v>403</v>
      </c>
      <c r="C208" s="143" t="s">
        <v>404</v>
      </c>
      <c r="D208" s="50" t="s">
        <v>405</v>
      </c>
      <c r="E208" s="50" t="s">
        <v>406</v>
      </c>
      <c r="F208" s="17" t="s">
        <v>1039</v>
      </c>
      <c r="G208" s="7"/>
      <c r="H208" s="17"/>
      <c r="K208" s="29" t="s">
        <v>1087</v>
      </c>
    </row>
    <row r="209" spans="1:11" s="26" customFormat="1" ht="81.599999999999994" hidden="1" customHeight="1" x14ac:dyDescent="0.3">
      <c r="A209" s="61"/>
      <c r="B209" s="143"/>
      <c r="C209" s="143"/>
      <c r="D209" s="50" t="s">
        <v>407</v>
      </c>
      <c r="E209" s="50" t="s">
        <v>408</v>
      </c>
      <c r="F209" s="17" t="s">
        <v>1038</v>
      </c>
      <c r="G209" s="7"/>
      <c r="H209" s="17"/>
      <c r="K209" s="29" t="s">
        <v>1087</v>
      </c>
    </row>
    <row r="210" spans="1:11" s="26" customFormat="1" ht="61.2" hidden="1" customHeight="1" x14ac:dyDescent="0.3">
      <c r="A210" s="61"/>
      <c r="B210" s="143"/>
      <c r="C210" s="143"/>
      <c r="D210" s="50" t="s">
        <v>409</v>
      </c>
      <c r="E210" s="50" t="s">
        <v>410</v>
      </c>
      <c r="F210" s="17" t="s">
        <v>1041</v>
      </c>
      <c r="G210" s="7"/>
      <c r="H210" s="17"/>
      <c r="K210" s="29" t="s">
        <v>1087</v>
      </c>
    </row>
    <row r="211" spans="1:11" s="26" customFormat="1" ht="61.2" hidden="1" customHeight="1" x14ac:dyDescent="0.3">
      <c r="A211" s="61"/>
      <c r="B211" s="143"/>
      <c r="C211" s="143"/>
      <c r="D211" s="50" t="s">
        <v>411</v>
      </c>
      <c r="E211" s="50" t="s">
        <v>412</v>
      </c>
      <c r="F211" s="17" t="s">
        <v>1041</v>
      </c>
      <c r="G211" s="7"/>
      <c r="H211" s="17"/>
      <c r="K211" s="29" t="s">
        <v>1087</v>
      </c>
    </row>
    <row r="212" spans="1:11" s="26" customFormat="1" ht="61.2" x14ac:dyDescent="0.3">
      <c r="B212" s="28" t="s">
        <v>403</v>
      </c>
      <c r="C212" s="28" t="s">
        <v>404</v>
      </c>
      <c r="D212" s="50" t="s">
        <v>413</v>
      </c>
      <c r="E212" s="50" t="s">
        <v>414</v>
      </c>
      <c r="F212" s="17" t="s">
        <v>1041</v>
      </c>
      <c r="G212" s="80">
        <v>0</v>
      </c>
      <c r="H212" s="82"/>
      <c r="K212" s="29" t="s">
        <v>1086</v>
      </c>
    </row>
    <row r="213" spans="1:11" ht="57" customHeight="1" x14ac:dyDescent="0.45">
      <c r="B213" s="219" t="s">
        <v>415</v>
      </c>
      <c r="C213" s="220"/>
      <c r="D213" s="220"/>
      <c r="E213" s="220"/>
      <c r="F213" s="220"/>
      <c r="G213" s="220"/>
      <c r="H213" s="221"/>
      <c r="I213" s="8">
        <f>I214+I240+I266+I292</f>
        <v>0</v>
      </c>
      <c r="J213" s="23">
        <f>J214+J240+J266+J292</f>
        <v>162</v>
      </c>
      <c r="K213" s="36"/>
    </row>
    <row r="214" spans="1:11" s="38" customFormat="1" ht="87" customHeight="1" x14ac:dyDescent="0.3">
      <c r="B214" s="210" t="s">
        <v>416</v>
      </c>
      <c r="C214" s="211"/>
      <c r="D214" s="211"/>
      <c r="E214" s="211"/>
      <c r="F214" s="211"/>
      <c r="G214" s="211"/>
      <c r="H214" s="212"/>
      <c r="I214" s="37">
        <f>SUM(G215:G239)</f>
        <v>0</v>
      </c>
      <c r="J214" s="38">
        <f>COUNT(G215:G239)*2</f>
        <v>50</v>
      </c>
      <c r="K214" s="39"/>
    </row>
    <row r="215" spans="1:11" s="38" customFormat="1" ht="82.05" customHeight="1" x14ac:dyDescent="0.3">
      <c r="B215" s="40" t="s">
        <v>417</v>
      </c>
      <c r="C215" s="40" t="s">
        <v>418</v>
      </c>
      <c r="D215" s="48" t="s">
        <v>419</v>
      </c>
      <c r="E215" s="48" t="s">
        <v>938</v>
      </c>
      <c r="F215" s="19" t="s">
        <v>1058</v>
      </c>
      <c r="G215" s="80">
        <v>0</v>
      </c>
      <c r="H215" s="86"/>
      <c r="K215" s="39" t="s">
        <v>1086</v>
      </c>
    </row>
    <row r="216" spans="1:11" s="38" customFormat="1" ht="121.95" customHeight="1" x14ac:dyDescent="0.3">
      <c r="B216" s="19"/>
      <c r="C216" s="19"/>
      <c r="D216" s="48" t="s">
        <v>420</v>
      </c>
      <c r="E216" s="48" t="s">
        <v>939</v>
      </c>
      <c r="F216" s="19" t="s">
        <v>1041</v>
      </c>
      <c r="G216" s="80">
        <v>0</v>
      </c>
      <c r="H216" s="86"/>
      <c r="K216" s="39" t="s">
        <v>1086</v>
      </c>
    </row>
    <row r="217" spans="1:11" s="38" customFormat="1" ht="88.95" customHeight="1" x14ac:dyDescent="0.3">
      <c r="B217" s="19"/>
      <c r="C217" s="19"/>
      <c r="D217" s="48" t="s">
        <v>421</v>
      </c>
      <c r="E217" s="48" t="s">
        <v>968</v>
      </c>
      <c r="F217" s="19" t="s">
        <v>1041</v>
      </c>
      <c r="G217" s="80">
        <v>0</v>
      </c>
      <c r="H217" s="86"/>
      <c r="K217" s="39" t="s">
        <v>1086</v>
      </c>
    </row>
    <row r="218" spans="1:11" s="38" customFormat="1" ht="88.95" customHeight="1" x14ac:dyDescent="0.3">
      <c r="B218" s="19"/>
      <c r="C218" s="19"/>
      <c r="D218" s="48" t="s">
        <v>422</v>
      </c>
      <c r="E218" s="48" t="s">
        <v>934</v>
      </c>
      <c r="F218" s="19" t="s">
        <v>1050</v>
      </c>
      <c r="G218" s="80">
        <v>0</v>
      </c>
      <c r="H218" s="86"/>
      <c r="K218" s="39" t="s">
        <v>1086</v>
      </c>
    </row>
    <row r="219" spans="1:11" s="38" customFormat="1" ht="112.05" customHeight="1" x14ac:dyDescent="0.3">
      <c r="B219" s="19"/>
      <c r="C219" s="19"/>
      <c r="D219" s="48" t="s">
        <v>935</v>
      </c>
      <c r="E219" s="48" t="s">
        <v>853</v>
      </c>
      <c r="F219" s="19" t="s">
        <v>1041</v>
      </c>
      <c r="G219" s="80">
        <v>0</v>
      </c>
      <c r="H219" s="86"/>
      <c r="K219" s="39" t="s">
        <v>1086</v>
      </c>
    </row>
    <row r="220" spans="1:11" s="38" customFormat="1" ht="129" customHeight="1" x14ac:dyDescent="0.3">
      <c r="B220" s="40" t="s">
        <v>423</v>
      </c>
      <c r="C220" s="40" t="s">
        <v>424</v>
      </c>
      <c r="D220" s="48" t="s">
        <v>425</v>
      </c>
      <c r="E220" s="48" t="s">
        <v>426</v>
      </c>
      <c r="F220" s="19" t="s">
        <v>1038</v>
      </c>
      <c r="G220" s="80">
        <v>0</v>
      </c>
      <c r="H220" s="86"/>
      <c r="K220" s="39" t="s">
        <v>1086</v>
      </c>
    </row>
    <row r="221" spans="1:11" s="38" customFormat="1" ht="106.95" customHeight="1" x14ac:dyDescent="0.3">
      <c r="B221" s="19"/>
      <c r="C221" s="19"/>
      <c r="D221" s="48" t="s">
        <v>936</v>
      </c>
      <c r="E221" s="48" t="s">
        <v>937</v>
      </c>
      <c r="F221" s="19" t="s">
        <v>1041</v>
      </c>
      <c r="G221" s="80">
        <v>0</v>
      </c>
      <c r="H221" s="86"/>
      <c r="K221" s="39" t="s">
        <v>1086</v>
      </c>
    </row>
    <row r="222" spans="1:11" s="38" customFormat="1" ht="96" customHeight="1" x14ac:dyDescent="0.3">
      <c r="B222" s="19"/>
      <c r="C222" s="19"/>
      <c r="D222" s="48" t="s">
        <v>427</v>
      </c>
      <c r="E222" s="48" t="s">
        <v>428</v>
      </c>
      <c r="F222" s="19" t="s">
        <v>1041</v>
      </c>
      <c r="G222" s="80">
        <v>0</v>
      </c>
      <c r="H222" s="86"/>
      <c r="K222" s="39" t="s">
        <v>1086</v>
      </c>
    </row>
    <row r="223" spans="1:11" s="38" customFormat="1" ht="91.05" customHeight="1" x14ac:dyDescent="0.3">
      <c r="B223" s="19"/>
      <c r="C223" s="19"/>
      <c r="D223" s="48" t="s">
        <v>429</v>
      </c>
      <c r="E223" s="48" t="s">
        <v>854</v>
      </c>
      <c r="F223" s="19" t="s">
        <v>1041</v>
      </c>
      <c r="G223" s="80">
        <v>0</v>
      </c>
      <c r="H223" s="86"/>
      <c r="K223" s="39" t="s">
        <v>1086</v>
      </c>
    </row>
    <row r="224" spans="1:11" s="38" customFormat="1" ht="106.95" customHeight="1" x14ac:dyDescent="0.3">
      <c r="B224" s="19"/>
      <c r="C224" s="19"/>
      <c r="D224" s="48" t="s">
        <v>430</v>
      </c>
      <c r="E224" s="48" t="s">
        <v>431</v>
      </c>
      <c r="F224" s="19" t="s">
        <v>1039</v>
      </c>
      <c r="G224" s="80">
        <v>0</v>
      </c>
      <c r="H224" s="86"/>
      <c r="K224" s="39" t="s">
        <v>1086</v>
      </c>
    </row>
    <row r="225" spans="2:11" s="38" customFormat="1" ht="61.2" x14ac:dyDescent="0.3">
      <c r="B225" s="40" t="s">
        <v>432</v>
      </c>
      <c r="C225" s="40" t="s">
        <v>433</v>
      </c>
      <c r="D225" s="48" t="s">
        <v>434</v>
      </c>
      <c r="E225" s="48" t="s">
        <v>927</v>
      </c>
      <c r="F225" s="19" t="s">
        <v>1045</v>
      </c>
      <c r="G225" s="80">
        <v>0</v>
      </c>
      <c r="H225" s="87"/>
      <c r="K225" s="39" t="s">
        <v>1086</v>
      </c>
    </row>
    <row r="226" spans="2:11" s="38" customFormat="1" ht="76.95" customHeight="1" x14ac:dyDescent="0.3">
      <c r="B226" s="19"/>
      <c r="C226" s="19"/>
      <c r="D226" s="48" t="s">
        <v>435</v>
      </c>
      <c r="E226" s="48" t="s">
        <v>928</v>
      </c>
      <c r="F226" s="19" t="s">
        <v>1041</v>
      </c>
      <c r="G226" s="80">
        <v>0</v>
      </c>
      <c r="H226" s="87"/>
      <c r="K226" s="39" t="s">
        <v>1086</v>
      </c>
    </row>
    <row r="227" spans="2:11" s="38" customFormat="1" ht="61.2" x14ac:dyDescent="0.3">
      <c r="B227" s="19"/>
      <c r="C227" s="19"/>
      <c r="D227" s="48" t="s">
        <v>436</v>
      </c>
      <c r="E227" s="48" t="s">
        <v>929</v>
      </c>
      <c r="F227" s="19" t="s">
        <v>1041</v>
      </c>
      <c r="G227" s="80">
        <v>0</v>
      </c>
      <c r="H227" s="87"/>
      <c r="K227" s="39" t="s">
        <v>1086</v>
      </c>
    </row>
    <row r="228" spans="2:11" s="38" customFormat="1" ht="61.2" x14ac:dyDescent="0.3">
      <c r="B228" s="19"/>
      <c r="C228" s="19"/>
      <c r="D228" s="48" t="s">
        <v>437</v>
      </c>
      <c r="E228" s="48" t="s">
        <v>861</v>
      </c>
      <c r="F228" s="19" t="s">
        <v>1043</v>
      </c>
      <c r="G228" s="80">
        <v>0</v>
      </c>
      <c r="H228" s="87"/>
      <c r="K228" s="39" t="s">
        <v>1086</v>
      </c>
    </row>
    <row r="229" spans="2:11" s="38" customFormat="1" ht="81.599999999999994" x14ac:dyDescent="0.3">
      <c r="B229" s="19"/>
      <c r="C229" s="19"/>
      <c r="D229" s="48" t="s">
        <v>930</v>
      </c>
      <c r="E229" s="48" t="s">
        <v>931</v>
      </c>
      <c r="F229" s="19" t="s">
        <v>1045</v>
      </c>
      <c r="G229" s="80">
        <v>0</v>
      </c>
      <c r="H229" s="87"/>
      <c r="K229" s="39" t="s">
        <v>1086</v>
      </c>
    </row>
    <row r="230" spans="2:11" s="38" customFormat="1" ht="81.599999999999994" x14ac:dyDescent="0.3">
      <c r="B230" s="40" t="s">
        <v>438</v>
      </c>
      <c r="C230" s="40" t="s">
        <v>439</v>
      </c>
      <c r="D230" s="48" t="s">
        <v>440</v>
      </c>
      <c r="E230" s="48" t="s">
        <v>932</v>
      </c>
      <c r="F230" s="19" t="s">
        <v>1043</v>
      </c>
      <c r="G230" s="80">
        <v>0</v>
      </c>
      <c r="H230" s="86"/>
      <c r="K230" s="39" t="s">
        <v>1086</v>
      </c>
    </row>
    <row r="231" spans="2:11" s="38" customFormat="1" ht="102" x14ac:dyDescent="0.3">
      <c r="B231" s="19"/>
      <c r="C231" s="19"/>
      <c r="D231" s="48" t="s">
        <v>441</v>
      </c>
      <c r="E231" s="48" t="s">
        <v>933</v>
      </c>
      <c r="F231" s="19" t="s">
        <v>1045</v>
      </c>
      <c r="G231" s="80">
        <v>0</v>
      </c>
      <c r="H231" s="86"/>
      <c r="K231" s="39" t="s">
        <v>1086</v>
      </c>
    </row>
    <row r="232" spans="2:11" s="38" customFormat="1" ht="40.799999999999997" x14ac:dyDescent="0.3">
      <c r="B232" s="19"/>
      <c r="C232" s="19"/>
      <c r="D232" s="48" t="s">
        <v>442</v>
      </c>
      <c r="E232" s="48" t="s">
        <v>443</v>
      </c>
      <c r="F232" s="19" t="s">
        <v>1039</v>
      </c>
      <c r="G232" s="80">
        <v>0</v>
      </c>
      <c r="H232" s="86"/>
      <c r="K232" s="39" t="s">
        <v>1086</v>
      </c>
    </row>
    <row r="233" spans="2:11" s="38" customFormat="1" ht="61.2" x14ac:dyDescent="0.3">
      <c r="B233" s="19"/>
      <c r="C233" s="19"/>
      <c r="D233" s="48" t="s">
        <v>444</v>
      </c>
      <c r="E233" s="48" t="s">
        <v>445</v>
      </c>
      <c r="F233" s="19" t="s">
        <v>1045</v>
      </c>
      <c r="G233" s="80">
        <v>0</v>
      </c>
      <c r="H233" s="86"/>
      <c r="K233" s="39" t="s">
        <v>1086</v>
      </c>
    </row>
    <row r="234" spans="2:11" s="38" customFormat="1" ht="81.599999999999994" x14ac:dyDescent="0.3">
      <c r="B234" s="19"/>
      <c r="C234" s="19"/>
      <c r="D234" s="48" t="s">
        <v>446</v>
      </c>
      <c r="E234" s="48" t="s">
        <v>925</v>
      </c>
      <c r="F234" s="19" t="s">
        <v>1041</v>
      </c>
      <c r="G234" s="80">
        <v>0</v>
      </c>
      <c r="H234" s="86"/>
      <c r="K234" s="39" t="s">
        <v>1086</v>
      </c>
    </row>
    <row r="235" spans="2:11" s="38" customFormat="1" ht="61.2" x14ac:dyDescent="0.3">
      <c r="B235" s="40" t="s">
        <v>447</v>
      </c>
      <c r="C235" s="40" t="s">
        <v>448</v>
      </c>
      <c r="D235" s="48" t="s">
        <v>449</v>
      </c>
      <c r="E235" s="48" t="s">
        <v>450</v>
      </c>
      <c r="F235" s="19" t="s">
        <v>1045</v>
      </c>
      <c r="G235" s="80">
        <v>0</v>
      </c>
      <c r="H235" s="87"/>
      <c r="K235" s="39" t="s">
        <v>1086</v>
      </c>
    </row>
    <row r="236" spans="2:11" s="38" customFormat="1" ht="61.2" x14ac:dyDescent="0.3">
      <c r="B236" s="19"/>
      <c r="C236" s="19"/>
      <c r="D236" s="48" t="s">
        <v>451</v>
      </c>
      <c r="E236" s="48" t="s">
        <v>926</v>
      </c>
      <c r="F236" s="19" t="s">
        <v>1039</v>
      </c>
      <c r="G236" s="80">
        <v>0</v>
      </c>
      <c r="H236" s="87"/>
      <c r="K236" s="39" t="s">
        <v>1086</v>
      </c>
    </row>
    <row r="237" spans="2:11" s="38" customFormat="1" ht="81.599999999999994" x14ac:dyDescent="0.3">
      <c r="B237" s="19"/>
      <c r="C237" s="19"/>
      <c r="D237" s="48" t="s">
        <v>452</v>
      </c>
      <c r="E237" s="48" t="s">
        <v>453</v>
      </c>
      <c r="F237" s="19" t="s">
        <v>1059</v>
      </c>
      <c r="G237" s="80">
        <v>0</v>
      </c>
      <c r="H237" s="87"/>
      <c r="K237" s="39" t="s">
        <v>1086</v>
      </c>
    </row>
    <row r="238" spans="2:11" s="38" customFormat="1" ht="61.2" x14ac:dyDescent="0.3">
      <c r="B238" s="19"/>
      <c r="C238" s="19"/>
      <c r="D238" s="48" t="s">
        <v>454</v>
      </c>
      <c r="E238" s="48" t="s">
        <v>455</v>
      </c>
      <c r="F238" s="19" t="s">
        <v>1043</v>
      </c>
      <c r="G238" s="80">
        <v>0</v>
      </c>
      <c r="H238" s="87"/>
      <c r="K238" s="39" t="s">
        <v>1086</v>
      </c>
    </row>
    <row r="239" spans="2:11" s="38" customFormat="1" ht="81.599999999999994" x14ac:dyDescent="0.3">
      <c r="B239" s="19"/>
      <c r="C239" s="19"/>
      <c r="D239" s="48" t="s">
        <v>456</v>
      </c>
      <c r="E239" s="48" t="s">
        <v>855</v>
      </c>
      <c r="F239" s="19" t="s">
        <v>1041</v>
      </c>
      <c r="G239" s="80">
        <v>0</v>
      </c>
      <c r="H239" s="87"/>
      <c r="K239" s="39" t="s">
        <v>1086</v>
      </c>
    </row>
    <row r="240" spans="2:11" s="38" customFormat="1" ht="90" customHeight="1" x14ac:dyDescent="0.3">
      <c r="B240" s="213" t="s">
        <v>457</v>
      </c>
      <c r="C240" s="214"/>
      <c r="D240" s="214"/>
      <c r="E240" s="214"/>
      <c r="F240" s="214"/>
      <c r="G240" s="214"/>
      <c r="H240" s="215"/>
      <c r="I240" s="37">
        <f>SUM(G241:G265)</f>
        <v>0</v>
      </c>
      <c r="J240" s="38">
        <f>COUNT(G241:G265)*2</f>
        <v>36</v>
      </c>
      <c r="K240" s="39"/>
    </row>
    <row r="241" spans="1:11" s="38" customFormat="1" ht="103.95" hidden="1" customHeight="1" x14ac:dyDescent="0.3">
      <c r="A241" s="61"/>
      <c r="B241" s="146" t="s">
        <v>458</v>
      </c>
      <c r="C241" s="146" t="s">
        <v>459</v>
      </c>
      <c r="D241" s="48" t="s">
        <v>460</v>
      </c>
      <c r="E241" s="48" t="s">
        <v>461</v>
      </c>
      <c r="F241" s="19" t="s">
        <v>1041</v>
      </c>
      <c r="G241" s="7"/>
      <c r="H241" s="19"/>
      <c r="K241" s="39" t="s">
        <v>1087</v>
      </c>
    </row>
    <row r="242" spans="1:11" s="38" customFormat="1" ht="94.05" hidden="1" customHeight="1" x14ac:dyDescent="0.3">
      <c r="A242" s="61"/>
      <c r="B242" s="146"/>
      <c r="C242" s="146"/>
      <c r="D242" s="48" t="s">
        <v>463</v>
      </c>
      <c r="E242" s="48" t="s">
        <v>464</v>
      </c>
      <c r="F242" s="19" t="s">
        <v>1050</v>
      </c>
      <c r="G242" s="7"/>
      <c r="H242" s="19"/>
      <c r="K242" s="39" t="s">
        <v>1087</v>
      </c>
    </row>
    <row r="243" spans="1:11" s="38" customFormat="1" ht="94.05" hidden="1" customHeight="1" x14ac:dyDescent="0.3">
      <c r="A243" s="61"/>
      <c r="B243" s="146"/>
      <c r="C243" s="146"/>
      <c r="D243" s="48" t="s">
        <v>462</v>
      </c>
      <c r="E243" s="48" t="s">
        <v>924</v>
      </c>
      <c r="F243" s="19" t="s">
        <v>1046</v>
      </c>
      <c r="G243" s="7"/>
      <c r="H243" s="19"/>
      <c r="K243" s="39" t="s">
        <v>1087</v>
      </c>
    </row>
    <row r="244" spans="1:11" s="38" customFormat="1" ht="106.95" customHeight="1" x14ac:dyDescent="0.3">
      <c r="B244" s="40" t="s">
        <v>458</v>
      </c>
      <c r="C244" s="40" t="s">
        <v>459</v>
      </c>
      <c r="D244" s="48" t="s">
        <v>465</v>
      </c>
      <c r="E244" s="48" t="s">
        <v>466</v>
      </c>
      <c r="F244" s="19" t="s">
        <v>1041</v>
      </c>
      <c r="G244" s="80">
        <v>0</v>
      </c>
      <c r="H244" s="86"/>
      <c r="K244" s="39" t="s">
        <v>1086</v>
      </c>
    </row>
    <row r="245" spans="1:11" s="38" customFormat="1" ht="106.95" customHeight="1" x14ac:dyDescent="0.3">
      <c r="B245" s="19"/>
      <c r="C245" s="19"/>
      <c r="D245" s="48" t="s">
        <v>467</v>
      </c>
      <c r="E245" s="48" t="s">
        <v>468</v>
      </c>
      <c r="F245" s="19" t="s">
        <v>1043</v>
      </c>
      <c r="G245" s="80">
        <v>0</v>
      </c>
      <c r="H245" s="86"/>
      <c r="K245" s="39" t="s">
        <v>1086</v>
      </c>
    </row>
    <row r="246" spans="1:11" s="38" customFormat="1" ht="76.05" customHeight="1" x14ac:dyDescent="0.3">
      <c r="B246" s="40" t="s">
        <v>469</v>
      </c>
      <c r="C246" s="40" t="s">
        <v>470</v>
      </c>
      <c r="D246" s="48" t="s">
        <v>471</v>
      </c>
      <c r="E246" s="48" t="s">
        <v>472</v>
      </c>
      <c r="F246" s="19" t="s">
        <v>1052</v>
      </c>
      <c r="G246" s="80">
        <v>0</v>
      </c>
      <c r="H246" s="86"/>
      <c r="K246" s="39" t="s">
        <v>1086</v>
      </c>
    </row>
    <row r="247" spans="1:11" s="38" customFormat="1" ht="61.95" customHeight="1" x14ac:dyDescent="0.3">
      <c r="B247" s="19"/>
      <c r="C247" s="19"/>
      <c r="D247" s="48" t="s">
        <v>473</v>
      </c>
      <c r="E247" s="48" t="s">
        <v>969</v>
      </c>
      <c r="F247" s="19" t="s">
        <v>1059</v>
      </c>
      <c r="G247" s="80">
        <v>0</v>
      </c>
      <c r="H247" s="86"/>
      <c r="K247" s="39" t="s">
        <v>1086</v>
      </c>
    </row>
    <row r="248" spans="1:11" s="38" customFormat="1" ht="97.05" hidden="1" customHeight="1" x14ac:dyDescent="0.3">
      <c r="A248" s="61"/>
      <c r="B248" s="146"/>
      <c r="C248" s="146"/>
      <c r="D248" s="48" t="s">
        <v>474</v>
      </c>
      <c r="E248" s="48" t="s">
        <v>921</v>
      </c>
      <c r="F248" s="19" t="s">
        <v>1039</v>
      </c>
      <c r="G248" s="7"/>
      <c r="H248" s="19"/>
      <c r="K248" s="39" t="s">
        <v>1087</v>
      </c>
    </row>
    <row r="249" spans="1:11" s="38" customFormat="1" ht="97.05" customHeight="1" x14ac:dyDescent="0.3">
      <c r="B249" s="19"/>
      <c r="C249" s="19"/>
      <c r="D249" s="48" t="s">
        <v>475</v>
      </c>
      <c r="E249" s="48" t="s">
        <v>922</v>
      </c>
      <c r="F249" s="19" t="s">
        <v>1043</v>
      </c>
      <c r="G249" s="80">
        <v>0</v>
      </c>
      <c r="H249" s="86"/>
      <c r="K249" s="39" t="s">
        <v>1086</v>
      </c>
    </row>
    <row r="250" spans="1:11" s="38" customFormat="1" ht="76.95" customHeight="1" x14ac:dyDescent="0.3">
      <c r="B250" s="19"/>
      <c r="C250" s="19"/>
      <c r="D250" s="48" t="s">
        <v>476</v>
      </c>
      <c r="E250" s="48" t="s">
        <v>923</v>
      </c>
      <c r="F250" s="19" t="s">
        <v>1050</v>
      </c>
      <c r="G250" s="80">
        <v>0</v>
      </c>
      <c r="H250" s="86"/>
      <c r="K250" s="39" t="s">
        <v>1086</v>
      </c>
    </row>
    <row r="251" spans="1:11" s="38" customFormat="1" ht="81.599999999999994" x14ac:dyDescent="0.3">
      <c r="B251" s="40" t="s">
        <v>477</v>
      </c>
      <c r="C251" s="40" t="s">
        <v>478</v>
      </c>
      <c r="D251" s="48" t="s">
        <v>479</v>
      </c>
      <c r="E251" s="48" t="s">
        <v>860</v>
      </c>
      <c r="F251" s="19" t="s">
        <v>1059</v>
      </c>
      <c r="G251" s="80">
        <v>0</v>
      </c>
      <c r="H251" s="87"/>
      <c r="K251" s="39" t="s">
        <v>1086</v>
      </c>
    </row>
    <row r="252" spans="1:11" s="38" customFormat="1" ht="106.05" customHeight="1" x14ac:dyDescent="0.3">
      <c r="B252" s="19"/>
      <c r="C252" s="19"/>
      <c r="D252" s="48" t="s">
        <v>480</v>
      </c>
      <c r="E252" s="48" t="s">
        <v>481</v>
      </c>
      <c r="F252" s="19" t="s">
        <v>1043</v>
      </c>
      <c r="G252" s="80">
        <v>0</v>
      </c>
      <c r="H252" s="87"/>
      <c r="K252" s="39" t="s">
        <v>1086</v>
      </c>
    </row>
    <row r="253" spans="1:11" s="38" customFormat="1" ht="103.95" customHeight="1" x14ac:dyDescent="0.3">
      <c r="B253" s="19"/>
      <c r="C253" s="19"/>
      <c r="D253" s="48" t="s">
        <v>482</v>
      </c>
      <c r="E253" s="48" t="s">
        <v>856</v>
      </c>
      <c r="F253" s="19" t="s">
        <v>1041</v>
      </c>
      <c r="G253" s="80">
        <v>0</v>
      </c>
      <c r="H253" s="87"/>
      <c r="K253" s="39" t="s">
        <v>1086</v>
      </c>
    </row>
    <row r="254" spans="1:11" s="38" customFormat="1" ht="102" x14ac:dyDescent="0.3">
      <c r="B254" s="19"/>
      <c r="C254" s="19"/>
      <c r="D254" s="48" t="s">
        <v>483</v>
      </c>
      <c r="E254" s="48" t="s">
        <v>920</v>
      </c>
      <c r="F254" s="19" t="s">
        <v>1047</v>
      </c>
      <c r="G254" s="80">
        <v>0</v>
      </c>
      <c r="H254" s="86"/>
      <c r="K254" s="39" t="s">
        <v>1086</v>
      </c>
    </row>
    <row r="255" spans="1:11" s="38" customFormat="1" ht="122.4" x14ac:dyDescent="0.3">
      <c r="B255" s="19"/>
      <c r="C255" s="19"/>
      <c r="D255" s="48" t="s">
        <v>484</v>
      </c>
      <c r="E255" s="48" t="s">
        <v>970</v>
      </c>
      <c r="F255" s="19" t="s">
        <v>1043</v>
      </c>
      <c r="G255" s="80">
        <v>0</v>
      </c>
      <c r="H255" s="87"/>
      <c r="I255" s="42"/>
      <c r="K255" s="39" t="s">
        <v>1086</v>
      </c>
    </row>
    <row r="256" spans="1:11" s="38" customFormat="1" ht="55.95" hidden="1" customHeight="1" x14ac:dyDescent="0.3">
      <c r="A256" s="61"/>
      <c r="B256" s="146" t="s">
        <v>485</v>
      </c>
      <c r="C256" s="146" t="s">
        <v>486</v>
      </c>
      <c r="D256" s="48" t="s">
        <v>487</v>
      </c>
      <c r="E256" s="48" t="s">
        <v>857</v>
      </c>
      <c r="F256" s="19" t="s">
        <v>1059</v>
      </c>
      <c r="G256" s="7"/>
      <c r="H256" s="19"/>
      <c r="K256" s="39" t="s">
        <v>1087</v>
      </c>
    </row>
    <row r="257" spans="1:11" s="38" customFormat="1" ht="79.05" customHeight="1" x14ac:dyDescent="0.3">
      <c r="B257" s="40" t="s">
        <v>485</v>
      </c>
      <c r="C257" s="40" t="s">
        <v>486</v>
      </c>
      <c r="D257" s="48" t="s">
        <v>488</v>
      </c>
      <c r="E257" s="48" t="s">
        <v>489</v>
      </c>
      <c r="F257" s="19" t="s">
        <v>1043</v>
      </c>
      <c r="G257" s="80">
        <v>0</v>
      </c>
      <c r="H257" s="86"/>
      <c r="K257" s="39" t="s">
        <v>1086</v>
      </c>
    </row>
    <row r="258" spans="1:11" s="38" customFormat="1" ht="82.95" customHeight="1" x14ac:dyDescent="0.3">
      <c r="B258" s="19"/>
      <c r="C258" s="19"/>
      <c r="D258" s="48" t="s">
        <v>490</v>
      </c>
      <c r="E258" s="48" t="s">
        <v>491</v>
      </c>
      <c r="F258" s="19" t="s">
        <v>1059</v>
      </c>
      <c r="G258" s="80">
        <v>0</v>
      </c>
      <c r="H258" s="86"/>
      <c r="K258" s="39" t="s">
        <v>1086</v>
      </c>
    </row>
    <row r="259" spans="1:11" s="38" customFormat="1" ht="76.05" customHeight="1" x14ac:dyDescent="0.3">
      <c r="B259" s="19"/>
      <c r="C259" s="19"/>
      <c r="D259" s="48" t="s">
        <v>492</v>
      </c>
      <c r="E259" s="48" t="s">
        <v>858</v>
      </c>
      <c r="F259" s="19" t="s">
        <v>1059</v>
      </c>
      <c r="G259" s="80">
        <v>0</v>
      </c>
      <c r="H259" s="86"/>
      <c r="K259" s="39" t="s">
        <v>1086</v>
      </c>
    </row>
    <row r="260" spans="1:11" s="38" customFormat="1" ht="115.95" customHeight="1" x14ac:dyDescent="0.3">
      <c r="B260" s="19"/>
      <c r="C260" s="19"/>
      <c r="D260" s="48" t="s">
        <v>493</v>
      </c>
      <c r="E260" s="48" t="s">
        <v>971</v>
      </c>
      <c r="F260" s="19" t="s">
        <v>1043</v>
      </c>
      <c r="G260" s="80">
        <v>0</v>
      </c>
      <c r="H260" s="86"/>
      <c r="K260" s="39" t="s">
        <v>1086</v>
      </c>
    </row>
    <row r="261" spans="1:11" s="38" customFormat="1" ht="61.2" x14ac:dyDescent="0.3">
      <c r="B261" s="40" t="s">
        <v>494</v>
      </c>
      <c r="C261" s="40" t="s">
        <v>495</v>
      </c>
      <c r="D261" s="48" t="s">
        <v>496</v>
      </c>
      <c r="E261" s="48" t="s">
        <v>497</v>
      </c>
      <c r="F261" s="19" t="s">
        <v>1041</v>
      </c>
      <c r="G261" s="80">
        <v>0</v>
      </c>
      <c r="H261" s="86"/>
      <c r="K261" s="39" t="s">
        <v>1086</v>
      </c>
    </row>
    <row r="262" spans="1:11" s="38" customFormat="1" ht="103.05" hidden="1" customHeight="1" x14ac:dyDescent="0.3">
      <c r="A262" s="61"/>
      <c r="B262" s="146"/>
      <c r="C262" s="146"/>
      <c r="D262" s="48" t="s">
        <v>498</v>
      </c>
      <c r="E262" s="48" t="s">
        <v>499</v>
      </c>
      <c r="F262" s="19" t="s">
        <v>1060</v>
      </c>
      <c r="G262" s="7"/>
      <c r="H262" s="19"/>
      <c r="K262" s="39" t="s">
        <v>1087</v>
      </c>
    </row>
    <row r="263" spans="1:11" s="38" customFormat="1" ht="127.05" customHeight="1" x14ac:dyDescent="0.3">
      <c r="B263" s="19"/>
      <c r="C263" s="19"/>
      <c r="D263" s="48" t="s">
        <v>500</v>
      </c>
      <c r="E263" s="48" t="s">
        <v>972</v>
      </c>
      <c r="F263" s="19" t="s">
        <v>1041</v>
      </c>
      <c r="G263" s="80">
        <v>0</v>
      </c>
      <c r="H263" s="86"/>
      <c r="K263" s="39" t="s">
        <v>1086</v>
      </c>
    </row>
    <row r="264" spans="1:11" s="38" customFormat="1" ht="109.05" hidden="1" customHeight="1" x14ac:dyDescent="0.3">
      <c r="A264" s="61"/>
      <c r="B264" s="146"/>
      <c r="C264" s="146"/>
      <c r="D264" s="48" t="s">
        <v>501</v>
      </c>
      <c r="E264" s="48" t="s">
        <v>502</v>
      </c>
      <c r="F264" s="19" t="s">
        <v>1041</v>
      </c>
      <c r="G264" s="7"/>
      <c r="H264" s="19"/>
      <c r="K264" s="39" t="s">
        <v>1087</v>
      </c>
    </row>
    <row r="265" spans="1:11" s="38" customFormat="1" ht="109.05" customHeight="1" x14ac:dyDescent="0.3">
      <c r="B265" s="19"/>
      <c r="C265" s="19"/>
      <c r="D265" s="48" t="s">
        <v>503</v>
      </c>
      <c r="E265" s="48" t="s">
        <v>504</v>
      </c>
      <c r="F265" s="19" t="s">
        <v>1059</v>
      </c>
      <c r="G265" s="80">
        <v>0</v>
      </c>
      <c r="H265" s="86"/>
      <c r="K265" s="39" t="s">
        <v>1086</v>
      </c>
    </row>
    <row r="266" spans="1:11" s="38" customFormat="1" ht="79.05" customHeight="1" x14ac:dyDescent="0.3">
      <c r="B266" s="213" t="s">
        <v>505</v>
      </c>
      <c r="C266" s="214"/>
      <c r="D266" s="214"/>
      <c r="E266" s="214"/>
      <c r="F266" s="214"/>
      <c r="G266" s="214"/>
      <c r="H266" s="215"/>
      <c r="I266" s="37">
        <f>SUM(G267:G291)</f>
        <v>0</v>
      </c>
      <c r="J266" s="38">
        <f>COUNT(G267:G291)*2</f>
        <v>34</v>
      </c>
      <c r="K266" s="39"/>
    </row>
    <row r="267" spans="1:11" s="38" customFormat="1" ht="102" hidden="1" customHeight="1" x14ac:dyDescent="0.3">
      <c r="A267" s="61"/>
      <c r="B267" s="146" t="s">
        <v>506</v>
      </c>
      <c r="C267" s="146" t="s">
        <v>507</v>
      </c>
      <c r="D267" s="48" t="s">
        <v>508</v>
      </c>
      <c r="E267" s="48" t="s">
        <v>509</v>
      </c>
      <c r="F267" s="19" t="s">
        <v>1043</v>
      </c>
      <c r="G267" s="7"/>
      <c r="H267" s="19"/>
      <c r="K267" s="39" t="s">
        <v>1087</v>
      </c>
    </row>
    <row r="268" spans="1:11" s="38" customFormat="1" ht="72" customHeight="1" x14ac:dyDescent="0.3">
      <c r="B268" s="40" t="s">
        <v>506</v>
      </c>
      <c r="C268" s="40" t="s">
        <v>507</v>
      </c>
      <c r="D268" s="48" t="s">
        <v>510</v>
      </c>
      <c r="E268" s="48" t="s">
        <v>917</v>
      </c>
      <c r="F268" s="19" t="s">
        <v>1058</v>
      </c>
      <c r="G268" s="80">
        <v>0</v>
      </c>
      <c r="H268" s="88"/>
      <c r="K268" s="39" t="s">
        <v>1086</v>
      </c>
    </row>
    <row r="269" spans="1:11" s="38" customFormat="1" ht="72" customHeight="1" x14ac:dyDescent="0.3">
      <c r="B269" s="19"/>
      <c r="C269" s="19"/>
      <c r="D269" s="48" t="s">
        <v>511</v>
      </c>
      <c r="E269" s="48" t="s">
        <v>862</v>
      </c>
      <c r="F269" s="19" t="s">
        <v>1058</v>
      </c>
      <c r="G269" s="80">
        <v>0</v>
      </c>
      <c r="H269" s="88"/>
      <c r="K269" s="39" t="s">
        <v>1086</v>
      </c>
    </row>
    <row r="270" spans="1:11" s="38" customFormat="1" ht="58.95" customHeight="1" x14ac:dyDescent="0.3">
      <c r="B270" s="19"/>
      <c r="C270" s="19"/>
      <c r="D270" s="48" t="s">
        <v>512</v>
      </c>
      <c r="E270" s="48" t="s">
        <v>513</v>
      </c>
      <c r="F270" s="19" t="s">
        <v>1058</v>
      </c>
      <c r="G270" s="80">
        <v>0</v>
      </c>
      <c r="H270" s="88"/>
      <c r="K270" s="39" t="s">
        <v>1086</v>
      </c>
    </row>
    <row r="271" spans="1:11" s="38" customFormat="1" ht="85.95" customHeight="1" x14ac:dyDescent="0.3">
      <c r="B271" s="19"/>
      <c r="C271" s="19"/>
      <c r="D271" s="48" t="s">
        <v>514</v>
      </c>
      <c r="E271" s="48" t="s">
        <v>863</v>
      </c>
      <c r="F271" s="19" t="s">
        <v>1043</v>
      </c>
      <c r="G271" s="80">
        <v>0</v>
      </c>
      <c r="H271" s="88"/>
      <c r="K271" s="39" t="s">
        <v>1086</v>
      </c>
    </row>
    <row r="272" spans="1:11" s="38" customFormat="1" ht="61.2" hidden="1" customHeight="1" x14ac:dyDescent="0.3">
      <c r="A272" s="61"/>
      <c r="B272" s="146" t="s">
        <v>515</v>
      </c>
      <c r="C272" s="146" t="s">
        <v>516</v>
      </c>
      <c r="D272" s="48" t="s">
        <v>866</v>
      </c>
      <c r="E272" s="48" t="s">
        <v>918</v>
      </c>
      <c r="F272" s="19" t="s">
        <v>1043</v>
      </c>
      <c r="G272" s="7"/>
      <c r="H272" s="19"/>
      <c r="K272" s="39" t="s">
        <v>1087</v>
      </c>
    </row>
    <row r="273" spans="1:11" s="38" customFormat="1" ht="61.95" hidden="1" customHeight="1" x14ac:dyDescent="0.3">
      <c r="A273" s="61"/>
      <c r="B273" s="146"/>
      <c r="C273" s="146"/>
      <c r="D273" s="48" t="s">
        <v>867</v>
      </c>
      <c r="E273" s="48" t="s">
        <v>517</v>
      </c>
      <c r="F273" s="19" t="s">
        <v>1043</v>
      </c>
      <c r="G273" s="7"/>
      <c r="H273" s="19"/>
      <c r="K273" s="39" t="s">
        <v>1087</v>
      </c>
    </row>
    <row r="274" spans="1:11" s="38" customFormat="1" ht="61.2" hidden="1" customHeight="1" x14ac:dyDescent="0.3">
      <c r="A274" s="61"/>
      <c r="B274" s="146"/>
      <c r="C274" s="146"/>
      <c r="D274" s="48" t="s">
        <v>868</v>
      </c>
      <c r="E274" s="48" t="s">
        <v>864</v>
      </c>
      <c r="F274" s="19" t="s">
        <v>1043</v>
      </c>
      <c r="G274" s="7"/>
      <c r="H274" s="19"/>
      <c r="K274" s="39" t="s">
        <v>1087</v>
      </c>
    </row>
    <row r="275" spans="1:11" s="38" customFormat="1" ht="61.2" hidden="1" customHeight="1" x14ac:dyDescent="0.3">
      <c r="A275" s="61"/>
      <c r="B275" s="146"/>
      <c r="C275" s="146"/>
      <c r="D275" s="48" t="s">
        <v>518</v>
      </c>
      <c r="E275" s="48" t="s">
        <v>519</v>
      </c>
      <c r="F275" s="19" t="s">
        <v>1043</v>
      </c>
      <c r="G275" s="7"/>
      <c r="H275" s="19"/>
      <c r="K275" s="39" t="s">
        <v>1087</v>
      </c>
    </row>
    <row r="276" spans="1:11" s="38" customFormat="1" ht="81.599999999999994" hidden="1" customHeight="1" x14ac:dyDescent="0.3">
      <c r="A276" s="61"/>
      <c r="B276" s="146"/>
      <c r="C276" s="146"/>
      <c r="D276" s="48" t="s">
        <v>520</v>
      </c>
      <c r="E276" s="48" t="s">
        <v>865</v>
      </c>
      <c r="F276" s="19" t="s">
        <v>1043</v>
      </c>
      <c r="G276" s="7"/>
      <c r="H276" s="43"/>
      <c r="K276" s="39" t="s">
        <v>1087</v>
      </c>
    </row>
    <row r="277" spans="1:11" s="38" customFormat="1" ht="61.2" x14ac:dyDescent="0.3">
      <c r="B277" s="40" t="s">
        <v>521</v>
      </c>
      <c r="C277" s="40" t="s">
        <v>522</v>
      </c>
      <c r="D277" s="48" t="s">
        <v>523</v>
      </c>
      <c r="E277" s="48" t="s">
        <v>524</v>
      </c>
      <c r="F277" s="19" t="s">
        <v>1043</v>
      </c>
      <c r="G277" s="80">
        <v>0</v>
      </c>
      <c r="H277" s="88"/>
      <c r="K277" s="39" t="s">
        <v>1086</v>
      </c>
    </row>
    <row r="278" spans="1:11" s="38" customFormat="1" ht="85.05" customHeight="1" x14ac:dyDescent="0.3">
      <c r="B278" s="19"/>
      <c r="C278" s="19"/>
      <c r="D278" s="48" t="s">
        <v>525</v>
      </c>
      <c r="E278" s="48" t="s">
        <v>526</v>
      </c>
      <c r="F278" s="19" t="s">
        <v>1043</v>
      </c>
      <c r="G278" s="80">
        <v>0</v>
      </c>
      <c r="H278" s="88"/>
      <c r="K278" s="39" t="s">
        <v>1086</v>
      </c>
    </row>
    <row r="279" spans="1:11" s="38" customFormat="1" ht="155.25" customHeight="1" x14ac:dyDescent="0.3">
      <c r="B279" s="19"/>
      <c r="C279" s="19"/>
      <c r="D279" s="48" t="s">
        <v>527</v>
      </c>
      <c r="E279" s="48" t="s">
        <v>940</v>
      </c>
      <c r="F279" s="19" t="s">
        <v>1043</v>
      </c>
      <c r="G279" s="80">
        <v>0</v>
      </c>
      <c r="H279" s="88"/>
      <c r="K279" s="39" t="s">
        <v>1086</v>
      </c>
    </row>
    <row r="280" spans="1:11" s="38" customFormat="1" ht="141" customHeight="1" x14ac:dyDescent="0.3">
      <c r="B280" s="19"/>
      <c r="C280" s="19"/>
      <c r="D280" s="48" t="s">
        <v>528</v>
      </c>
      <c r="E280" s="48" t="s">
        <v>941</v>
      </c>
      <c r="F280" s="19" t="s">
        <v>1043</v>
      </c>
      <c r="G280" s="80">
        <v>0</v>
      </c>
      <c r="H280" s="88"/>
      <c r="K280" s="39" t="s">
        <v>1086</v>
      </c>
    </row>
    <row r="281" spans="1:11" s="38" customFormat="1" ht="106.05" customHeight="1" x14ac:dyDescent="0.3">
      <c r="B281" s="19"/>
      <c r="C281" s="19"/>
      <c r="D281" s="48" t="s">
        <v>529</v>
      </c>
      <c r="E281" s="48" t="s">
        <v>869</v>
      </c>
      <c r="F281" s="19" t="s">
        <v>1043</v>
      </c>
      <c r="G281" s="80">
        <v>0</v>
      </c>
      <c r="H281" s="88"/>
      <c r="K281" s="39" t="s">
        <v>1086</v>
      </c>
    </row>
    <row r="282" spans="1:11" s="38" customFormat="1" ht="81.599999999999994" x14ac:dyDescent="0.3">
      <c r="B282" s="40" t="s">
        <v>530</v>
      </c>
      <c r="C282" s="40" t="s">
        <v>531</v>
      </c>
      <c r="D282" s="48" t="s">
        <v>532</v>
      </c>
      <c r="E282" s="48" t="s">
        <v>870</v>
      </c>
      <c r="F282" s="19" t="s">
        <v>1041</v>
      </c>
      <c r="G282" s="80">
        <v>0</v>
      </c>
      <c r="H282" s="86"/>
      <c r="K282" s="39" t="s">
        <v>1086</v>
      </c>
    </row>
    <row r="283" spans="1:11" s="38" customFormat="1" ht="61.2" hidden="1" customHeight="1" x14ac:dyDescent="0.3">
      <c r="A283" s="61"/>
      <c r="B283" s="146"/>
      <c r="C283" s="146"/>
      <c r="D283" s="48" t="s">
        <v>533</v>
      </c>
      <c r="E283" s="48" t="s">
        <v>534</v>
      </c>
      <c r="F283" s="19" t="s">
        <v>1041</v>
      </c>
      <c r="G283" s="7"/>
      <c r="H283" s="43"/>
      <c r="K283" s="39" t="s">
        <v>1087</v>
      </c>
    </row>
    <row r="284" spans="1:11" s="38" customFormat="1" ht="61.2" hidden="1" customHeight="1" x14ac:dyDescent="0.3">
      <c r="A284" s="61"/>
      <c r="B284" s="146"/>
      <c r="C284" s="146"/>
      <c r="D284" s="48" t="s">
        <v>535</v>
      </c>
      <c r="E284" s="48" t="s">
        <v>916</v>
      </c>
      <c r="F284" s="19" t="s">
        <v>1043</v>
      </c>
      <c r="G284" s="7"/>
      <c r="H284" s="43"/>
      <c r="K284" s="39" t="s">
        <v>1087</v>
      </c>
    </row>
    <row r="285" spans="1:11" s="38" customFormat="1" ht="61.2" x14ac:dyDescent="0.3">
      <c r="B285" s="19"/>
      <c r="C285" s="19"/>
      <c r="D285" s="48" t="s">
        <v>536</v>
      </c>
      <c r="E285" s="48" t="s">
        <v>919</v>
      </c>
      <c r="F285" s="19" t="s">
        <v>1041</v>
      </c>
      <c r="G285" s="80">
        <v>0</v>
      </c>
      <c r="H285" s="88"/>
      <c r="K285" s="39" t="s">
        <v>1086</v>
      </c>
    </row>
    <row r="286" spans="1:11" s="38" customFormat="1" ht="102" x14ac:dyDescent="0.3">
      <c r="B286" s="17"/>
      <c r="C286" s="17"/>
      <c r="D286" s="48" t="s">
        <v>537</v>
      </c>
      <c r="E286" s="48" t="s">
        <v>915</v>
      </c>
      <c r="F286" s="19" t="s">
        <v>1039</v>
      </c>
      <c r="G286" s="80">
        <v>0</v>
      </c>
      <c r="H286" s="88"/>
      <c r="K286" s="39" t="s">
        <v>1086</v>
      </c>
    </row>
    <row r="287" spans="1:11" s="38" customFormat="1" ht="81.599999999999994" x14ac:dyDescent="0.3">
      <c r="B287" s="40" t="s">
        <v>538</v>
      </c>
      <c r="C287" s="40" t="s">
        <v>539</v>
      </c>
      <c r="D287" s="48" t="s">
        <v>871</v>
      </c>
      <c r="E287" s="48" t="s">
        <v>540</v>
      </c>
      <c r="F287" s="19" t="s">
        <v>1039</v>
      </c>
      <c r="G287" s="80">
        <v>0</v>
      </c>
      <c r="H287" s="88"/>
      <c r="K287" s="39" t="s">
        <v>1086</v>
      </c>
    </row>
    <row r="288" spans="1:11" s="38" customFormat="1" ht="81.599999999999994" x14ac:dyDescent="0.3">
      <c r="B288" s="19"/>
      <c r="C288" s="19"/>
      <c r="D288" s="48" t="s">
        <v>872</v>
      </c>
      <c r="E288" s="48" t="s">
        <v>541</v>
      </c>
      <c r="F288" s="19" t="s">
        <v>1039</v>
      </c>
      <c r="G288" s="80">
        <v>0</v>
      </c>
      <c r="H288" s="88"/>
      <c r="K288" s="39" t="s">
        <v>1086</v>
      </c>
    </row>
    <row r="289" spans="1:11" s="38" customFormat="1" ht="102" x14ac:dyDescent="0.3">
      <c r="B289" s="19"/>
      <c r="C289" s="19"/>
      <c r="D289" s="48" t="s">
        <v>542</v>
      </c>
      <c r="E289" s="48" t="s">
        <v>543</v>
      </c>
      <c r="F289" s="19" t="s">
        <v>1038</v>
      </c>
      <c r="G289" s="80">
        <v>0</v>
      </c>
      <c r="H289" s="88"/>
      <c r="K289" s="39" t="s">
        <v>1086</v>
      </c>
    </row>
    <row r="290" spans="1:11" s="38" customFormat="1" ht="81.599999999999994" x14ac:dyDescent="0.3">
      <c r="B290" s="19"/>
      <c r="C290" s="19"/>
      <c r="D290" s="48" t="s">
        <v>544</v>
      </c>
      <c r="E290" s="48" t="s">
        <v>545</v>
      </c>
      <c r="F290" s="19" t="s">
        <v>1041</v>
      </c>
      <c r="G290" s="80">
        <v>0</v>
      </c>
      <c r="H290" s="88"/>
      <c r="K290" s="39" t="s">
        <v>1086</v>
      </c>
    </row>
    <row r="291" spans="1:11" s="38" customFormat="1" ht="81.599999999999994" x14ac:dyDescent="0.3">
      <c r="B291" s="19"/>
      <c r="C291" s="19"/>
      <c r="D291" s="48" t="s">
        <v>546</v>
      </c>
      <c r="E291" s="48" t="s">
        <v>873</v>
      </c>
      <c r="F291" s="19" t="s">
        <v>1041</v>
      </c>
      <c r="G291" s="80">
        <v>0</v>
      </c>
      <c r="H291" s="87"/>
      <c r="K291" s="39" t="s">
        <v>1086</v>
      </c>
    </row>
    <row r="292" spans="1:11" s="38" customFormat="1" ht="66" customHeight="1" x14ac:dyDescent="0.3">
      <c r="B292" s="213" t="s">
        <v>547</v>
      </c>
      <c r="C292" s="214"/>
      <c r="D292" s="214"/>
      <c r="E292" s="214"/>
      <c r="F292" s="214"/>
      <c r="G292" s="214"/>
      <c r="H292" s="215"/>
      <c r="I292" s="37">
        <f>SUM(G293:G317)</f>
        <v>0</v>
      </c>
      <c r="J292" s="38">
        <f>COUNT(G293:G317)*2</f>
        <v>42</v>
      </c>
      <c r="K292" s="39"/>
    </row>
    <row r="293" spans="1:11" s="38" customFormat="1" ht="106.95" customHeight="1" x14ac:dyDescent="0.3">
      <c r="B293" s="40" t="s">
        <v>548</v>
      </c>
      <c r="C293" s="40" t="s">
        <v>549</v>
      </c>
      <c r="D293" s="48" t="s">
        <v>550</v>
      </c>
      <c r="E293" s="48" t="s">
        <v>551</v>
      </c>
      <c r="F293" s="19" t="s">
        <v>1039</v>
      </c>
      <c r="G293" s="80">
        <v>0</v>
      </c>
      <c r="H293" s="86"/>
      <c r="K293" s="39" t="s">
        <v>1086</v>
      </c>
    </row>
    <row r="294" spans="1:11" s="38" customFormat="1" ht="214.05" customHeight="1" x14ac:dyDescent="0.3">
      <c r="B294" s="19"/>
      <c r="C294" s="19"/>
      <c r="D294" s="48" t="s">
        <v>552</v>
      </c>
      <c r="E294" s="48" t="s">
        <v>1032</v>
      </c>
      <c r="F294" s="19" t="s">
        <v>1039</v>
      </c>
      <c r="G294" s="80">
        <v>0</v>
      </c>
      <c r="H294" s="88"/>
      <c r="K294" s="39" t="s">
        <v>1086</v>
      </c>
    </row>
    <row r="295" spans="1:11" s="38" customFormat="1" ht="61.2" x14ac:dyDescent="0.3">
      <c r="B295" s="19"/>
      <c r="C295" s="19"/>
      <c r="D295" s="48" t="s">
        <v>553</v>
      </c>
      <c r="E295" s="48" t="s">
        <v>874</v>
      </c>
      <c r="F295" s="19" t="s">
        <v>1038</v>
      </c>
      <c r="G295" s="80">
        <v>0</v>
      </c>
      <c r="H295" s="86"/>
      <c r="K295" s="39" t="s">
        <v>1086</v>
      </c>
    </row>
    <row r="296" spans="1:11" s="38" customFormat="1" ht="106.95" customHeight="1" x14ac:dyDescent="0.3">
      <c r="B296" s="19"/>
      <c r="C296" s="19"/>
      <c r="D296" s="48" t="s">
        <v>554</v>
      </c>
      <c r="E296" s="48" t="s">
        <v>555</v>
      </c>
      <c r="F296" s="19" t="s">
        <v>1039</v>
      </c>
      <c r="G296" s="80">
        <v>0</v>
      </c>
      <c r="H296" s="86"/>
      <c r="K296" s="39" t="s">
        <v>1086</v>
      </c>
    </row>
    <row r="297" spans="1:11" s="38" customFormat="1" ht="61.2" x14ac:dyDescent="0.3">
      <c r="B297" s="19"/>
      <c r="C297" s="19"/>
      <c r="D297" s="48" t="s">
        <v>556</v>
      </c>
      <c r="E297" s="48" t="s">
        <v>557</v>
      </c>
      <c r="F297" s="19" t="s">
        <v>1041</v>
      </c>
      <c r="G297" s="80">
        <v>0</v>
      </c>
      <c r="H297" s="86"/>
      <c r="K297" s="39" t="s">
        <v>1086</v>
      </c>
    </row>
    <row r="298" spans="1:11" s="38" customFormat="1" ht="61.2" hidden="1" customHeight="1" x14ac:dyDescent="0.3">
      <c r="A298" s="61"/>
      <c r="B298" s="146" t="s">
        <v>558</v>
      </c>
      <c r="C298" s="146" t="s">
        <v>559</v>
      </c>
      <c r="D298" s="48" t="s">
        <v>560</v>
      </c>
      <c r="E298" s="48" t="s">
        <v>876</v>
      </c>
      <c r="F298" s="19" t="s">
        <v>1043</v>
      </c>
      <c r="G298" s="7"/>
      <c r="H298" s="19"/>
      <c r="K298" s="39" t="s">
        <v>1087</v>
      </c>
    </row>
    <row r="299" spans="1:11" s="38" customFormat="1" ht="102" x14ac:dyDescent="0.3">
      <c r="B299" s="40" t="s">
        <v>558</v>
      </c>
      <c r="C299" s="40" t="s">
        <v>559</v>
      </c>
      <c r="D299" s="48" t="s">
        <v>561</v>
      </c>
      <c r="E299" s="48" t="s">
        <v>1033</v>
      </c>
      <c r="F299" s="19" t="s">
        <v>1043</v>
      </c>
      <c r="G299" s="80">
        <v>0</v>
      </c>
      <c r="H299" s="86"/>
      <c r="K299" s="39" t="s">
        <v>1086</v>
      </c>
    </row>
    <row r="300" spans="1:11" s="38" customFormat="1" ht="81.599999999999994" x14ac:dyDescent="0.3">
      <c r="B300" s="19"/>
      <c r="C300" s="19"/>
      <c r="D300" s="48" t="s">
        <v>562</v>
      </c>
      <c r="E300" s="48" t="s">
        <v>875</v>
      </c>
      <c r="F300" s="19" t="s">
        <v>1043</v>
      </c>
      <c r="G300" s="80">
        <v>0</v>
      </c>
      <c r="H300" s="86"/>
      <c r="K300" s="39" t="s">
        <v>1086</v>
      </c>
    </row>
    <row r="301" spans="1:11" s="38" customFormat="1" ht="61.2" x14ac:dyDescent="0.3">
      <c r="B301" s="19"/>
      <c r="C301" s="19"/>
      <c r="D301" s="48" t="s">
        <v>563</v>
      </c>
      <c r="E301" s="48" t="s">
        <v>564</v>
      </c>
      <c r="F301" s="19" t="s">
        <v>1060</v>
      </c>
      <c r="G301" s="80">
        <v>0</v>
      </c>
      <c r="H301" s="86"/>
      <c r="K301" s="39" t="s">
        <v>1086</v>
      </c>
    </row>
    <row r="302" spans="1:11" s="38" customFormat="1" ht="102" x14ac:dyDescent="0.3">
      <c r="B302" s="19"/>
      <c r="C302" s="19"/>
      <c r="D302" s="48" t="s">
        <v>565</v>
      </c>
      <c r="E302" s="48" t="s">
        <v>566</v>
      </c>
      <c r="F302" s="19" t="s">
        <v>1041</v>
      </c>
      <c r="G302" s="80">
        <v>0</v>
      </c>
      <c r="H302" s="86"/>
      <c r="K302" s="39" t="s">
        <v>1086</v>
      </c>
    </row>
    <row r="303" spans="1:11" s="38" customFormat="1" ht="61.2" x14ac:dyDescent="0.3">
      <c r="B303" s="40" t="s">
        <v>567</v>
      </c>
      <c r="C303" s="40" t="s">
        <v>568</v>
      </c>
      <c r="D303" s="48" t="s">
        <v>569</v>
      </c>
      <c r="E303" s="48" t="s">
        <v>570</v>
      </c>
      <c r="F303" s="19" t="s">
        <v>1043</v>
      </c>
      <c r="G303" s="80">
        <v>0</v>
      </c>
      <c r="H303" s="86"/>
      <c r="K303" s="39" t="s">
        <v>1086</v>
      </c>
    </row>
    <row r="304" spans="1:11" s="38" customFormat="1" ht="61.2" x14ac:dyDescent="0.3">
      <c r="B304" s="19"/>
      <c r="C304" s="19"/>
      <c r="D304" s="48" t="s">
        <v>571</v>
      </c>
      <c r="E304" s="48" t="s">
        <v>877</v>
      </c>
      <c r="F304" s="19" t="s">
        <v>1043</v>
      </c>
      <c r="G304" s="80">
        <v>0</v>
      </c>
      <c r="H304" s="88"/>
      <c r="K304" s="39" t="s">
        <v>1086</v>
      </c>
    </row>
    <row r="305" spans="1:11" s="38" customFormat="1" ht="61.2" x14ac:dyDescent="0.3">
      <c r="B305" s="19"/>
      <c r="C305" s="19"/>
      <c r="D305" s="48" t="s">
        <v>572</v>
      </c>
      <c r="E305" s="48" t="s">
        <v>973</v>
      </c>
      <c r="F305" s="19" t="s">
        <v>1043</v>
      </c>
      <c r="G305" s="80">
        <v>0</v>
      </c>
      <c r="H305" s="88"/>
      <c r="K305" s="39" t="s">
        <v>1086</v>
      </c>
    </row>
    <row r="306" spans="1:11" s="38" customFormat="1" ht="81.599999999999994" x14ac:dyDescent="0.3">
      <c r="B306" s="19"/>
      <c r="C306" s="19"/>
      <c r="D306" s="48" t="s">
        <v>573</v>
      </c>
      <c r="E306" s="48" t="s">
        <v>878</v>
      </c>
      <c r="F306" s="19" t="s">
        <v>1043</v>
      </c>
      <c r="G306" s="80">
        <v>0</v>
      </c>
      <c r="H306" s="88"/>
      <c r="K306" s="39" t="s">
        <v>1086</v>
      </c>
    </row>
    <row r="307" spans="1:11" s="38" customFormat="1" ht="81.599999999999994" x14ac:dyDescent="0.3">
      <c r="B307" s="19"/>
      <c r="C307" s="19"/>
      <c r="D307" s="48" t="s">
        <v>574</v>
      </c>
      <c r="E307" s="48" t="s">
        <v>879</v>
      </c>
      <c r="F307" s="19" t="s">
        <v>1043</v>
      </c>
      <c r="G307" s="80">
        <v>0</v>
      </c>
      <c r="H307" s="88"/>
      <c r="K307" s="39" t="s">
        <v>1086</v>
      </c>
    </row>
    <row r="308" spans="1:11" s="38" customFormat="1" ht="115.95" customHeight="1" x14ac:dyDescent="0.3">
      <c r="B308" s="40" t="s">
        <v>575</v>
      </c>
      <c r="C308" s="40" t="s">
        <v>576</v>
      </c>
      <c r="D308" s="48" t="s">
        <v>577</v>
      </c>
      <c r="E308" s="48" t="s">
        <v>910</v>
      </c>
      <c r="F308" s="19" t="s">
        <v>1054</v>
      </c>
      <c r="G308" s="80">
        <v>0</v>
      </c>
      <c r="H308" s="86"/>
      <c r="K308" s="39" t="s">
        <v>1086</v>
      </c>
    </row>
    <row r="309" spans="1:11" s="38" customFormat="1" ht="81.599999999999994" x14ac:dyDescent="0.3">
      <c r="B309" s="19"/>
      <c r="C309" s="19"/>
      <c r="D309" s="48" t="s">
        <v>578</v>
      </c>
      <c r="E309" s="48" t="s">
        <v>880</v>
      </c>
      <c r="F309" s="19" t="s">
        <v>1043</v>
      </c>
      <c r="G309" s="80">
        <v>0</v>
      </c>
      <c r="H309" s="86"/>
      <c r="K309" s="39" t="s">
        <v>1086</v>
      </c>
    </row>
    <row r="310" spans="1:11" s="38" customFormat="1" ht="139.94999999999999" customHeight="1" x14ac:dyDescent="0.3">
      <c r="B310" s="19"/>
      <c r="C310" s="19"/>
      <c r="D310" s="48" t="s">
        <v>579</v>
      </c>
      <c r="E310" s="48" t="s">
        <v>881</v>
      </c>
      <c r="F310" s="19" t="s">
        <v>1039</v>
      </c>
      <c r="G310" s="80">
        <v>0</v>
      </c>
      <c r="H310" s="86"/>
      <c r="K310" s="39" t="s">
        <v>1086</v>
      </c>
    </row>
    <row r="311" spans="1:11" s="38" customFormat="1" ht="61.2" x14ac:dyDescent="0.3">
      <c r="B311" s="19"/>
      <c r="C311" s="19"/>
      <c r="D311" s="48" t="s">
        <v>580</v>
      </c>
      <c r="E311" s="48" t="s">
        <v>581</v>
      </c>
      <c r="F311" s="19" t="s">
        <v>1043</v>
      </c>
      <c r="G311" s="80">
        <v>0</v>
      </c>
      <c r="H311" s="86"/>
      <c r="K311" s="39" t="s">
        <v>1086</v>
      </c>
    </row>
    <row r="312" spans="1:11" s="38" customFormat="1" ht="97.05" customHeight="1" x14ac:dyDescent="0.3">
      <c r="B312" s="19"/>
      <c r="C312" s="19"/>
      <c r="D312" s="48" t="s">
        <v>582</v>
      </c>
      <c r="E312" s="48" t="s">
        <v>882</v>
      </c>
      <c r="F312" s="19" t="s">
        <v>1039</v>
      </c>
      <c r="G312" s="80">
        <v>0</v>
      </c>
      <c r="H312" s="86"/>
      <c r="K312" s="39" t="s">
        <v>1086</v>
      </c>
    </row>
    <row r="313" spans="1:11" s="38" customFormat="1" ht="157.05000000000001" hidden="1" customHeight="1" x14ac:dyDescent="0.3">
      <c r="A313" s="61"/>
      <c r="B313" s="146" t="s">
        <v>583</v>
      </c>
      <c r="C313" s="146" t="s">
        <v>584</v>
      </c>
      <c r="D313" s="48" t="s">
        <v>585</v>
      </c>
      <c r="E313" s="48" t="s">
        <v>883</v>
      </c>
      <c r="F313" s="19" t="s">
        <v>1039</v>
      </c>
      <c r="G313" s="7"/>
      <c r="H313" s="19"/>
      <c r="K313" s="39" t="s">
        <v>1087</v>
      </c>
    </row>
    <row r="314" spans="1:11" s="38" customFormat="1" ht="123" customHeight="1" x14ac:dyDescent="0.3">
      <c r="B314" s="40" t="s">
        <v>583</v>
      </c>
      <c r="C314" s="40" t="s">
        <v>584</v>
      </c>
      <c r="D314" s="48" t="s">
        <v>586</v>
      </c>
      <c r="E314" s="48" t="s">
        <v>587</v>
      </c>
      <c r="F314" s="19" t="s">
        <v>1039</v>
      </c>
      <c r="G314" s="80">
        <v>0</v>
      </c>
      <c r="H314" s="86"/>
      <c r="K314" s="39" t="s">
        <v>1086</v>
      </c>
    </row>
    <row r="315" spans="1:11" s="38" customFormat="1" ht="115.95" hidden="1" customHeight="1" x14ac:dyDescent="0.3">
      <c r="A315" s="61"/>
      <c r="B315" s="146"/>
      <c r="C315" s="146"/>
      <c r="D315" s="48" t="s">
        <v>588</v>
      </c>
      <c r="E315" s="48" t="s">
        <v>589</v>
      </c>
      <c r="F315" s="19" t="s">
        <v>1039</v>
      </c>
      <c r="G315" s="7"/>
      <c r="H315" s="19"/>
      <c r="K315" s="39" t="s">
        <v>1087</v>
      </c>
    </row>
    <row r="316" spans="1:11" s="38" customFormat="1" ht="138" customHeight="1" x14ac:dyDescent="0.3">
      <c r="B316" s="19"/>
      <c r="C316" s="19"/>
      <c r="D316" s="48" t="s">
        <v>590</v>
      </c>
      <c r="E316" s="48" t="s">
        <v>591</v>
      </c>
      <c r="F316" s="19" t="s">
        <v>1039</v>
      </c>
      <c r="G316" s="80">
        <v>0</v>
      </c>
      <c r="H316" s="86"/>
      <c r="K316" s="39" t="s">
        <v>1086</v>
      </c>
    </row>
    <row r="317" spans="1:11" s="38" customFormat="1" ht="94.05" hidden="1" customHeight="1" x14ac:dyDescent="0.3">
      <c r="A317" s="61"/>
      <c r="B317" s="146"/>
      <c r="C317" s="146"/>
      <c r="D317" s="48" t="s">
        <v>592</v>
      </c>
      <c r="E317" s="48" t="s">
        <v>593</v>
      </c>
      <c r="F317" s="19" t="s">
        <v>1039</v>
      </c>
      <c r="G317" s="7"/>
      <c r="H317" s="19"/>
      <c r="K317" s="39" t="s">
        <v>1087</v>
      </c>
    </row>
    <row r="318" spans="1:11" s="26" customFormat="1" ht="39" customHeight="1" x14ac:dyDescent="0.3">
      <c r="B318" s="216" t="s">
        <v>594</v>
      </c>
      <c r="C318" s="217"/>
      <c r="D318" s="217"/>
      <c r="E318" s="217"/>
      <c r="F318" s="217"/>
      <c r="G318" s="217"/>
      <c r="H318" s="218"/>
      <c r="I318" s="27">
        <f>I319+I345+I371+I397</f>
        <v>0</v>
      </c>
      <c r="J318" s="26">
        <f>J319+J345+J371+J397</f>
        <v>128</v>
      </c>
      <c r="K318" s="29"/>
    </row>
    <row r="319" spans="1:11" s="26" customFormat="1" ht="75" customHeight="1" x14ac:dyDescent="0.3">
      <c r="B319" s="207" t="s">
        <v>804</v>
      </c>
      <c r="C319" s="208"/>
      <c r="D319" s="208"/>
      <c r="E319" s="208"/>
      <c r="F319" s="208"/>
      <c r="G319" s="208"/>
      <c r="H319" s="209"/>
      <c r="I319" s="27">
        <f>SUM(G320:G344)</f>
        <v>0</v>
      </c>
      <c r="J319" s="26">
        <f>COUNT(G320:G344)*2</f>
        <v>20</v>
      </c>
      <c r="K319" s="39"/>
    </row>
    <row r="320" spans="1:11" s="26" customFormat="1" ht="82.05" customHeight="1" x14ac:dyDescent="0.3">
      <c r="B320" s="28" t="s">
        <v>595</v>
      </c>
      <c r="C320" s="28" t="s">
        <v>596</v>
      </c>
      <c r="D320" s="52" t="s">
        <v>597</v>
      </c>
      <c r="E320" s="52" t="s">
        <v>598</v>
      </c>
      <c r="F320" s="20" t="s">
        <v>1038</v>
      </c>
      <c r="G320" s="80">
        <v>0</v>
      </c>
      <c r="H320" s="81"/>
      <c r="K320" s="39" t="s">
        <v>1086</v>
      </c>
    </row>
    <row r="321" spans="1:11" s="26" customFormat="1" ht="124.05" customHeight="1" x14ac:dyDescent="0.3">
      <c r="B321" s="17"/>
      <c r="C321" s="17"/>
      <c r="D321" s="52" t="s">
        <v>603</v>
      </c>
      <c r="E321" s="52" t="s">
        <v>884</v>
      </c>
      <c r="F321" s="20" t="s">
        <v>1039</v>
      </c>
      <c r="G321" s="80">
        <v>0</v>
      </c>
      <c r="H321" s="81"/>
      <c r="K321" s="39" t="s">
        <v>1086</v>
      </c>
    </row>
    <row r="322" spans="1:11" s="44" customFormat="1" ht="81.599999999999994" x14ac:dyDescent="0.3">
      <c r="B322" s="20"/>
      <c r="C322" s="20"/>
      <c r="D322" s="52" t="s">
        <v>599</v>
      </c>
      <c r="E322" s="52" t="s">
        <v>600</v>
      </c>
      <c r="F322" s="20" t="s">
        <v>1039</v>
      </c>
      <c r="G322" s="80">
        <v>0</v>
      </c>
      <c r="H322" s="89"/>
      <c r="K322" s="39" t="s">
        <v>1086</v>
      </c>
    </row>
    <row r="323" spans="1:11" s="44" customFormat="1" ht="61.2" hidden="1" customHeight="1" x14ac:dyDescent="0.3">
      <c r="A323" s="61"/>
      <c r="B323" s="147"/>
      <c r="C323" s="147"/>
      <c r="D323" s="50" t="s">
        <v>601</v>
      </c>
      <c r="E323" s="52" t="s">
        <v>602</v>
      </c>
      <c r="F323" s="20" t="s">
        <v>1039</v>
      </c>
      <c r="G323" s="7"/>
      <c r="H323" s="20"/>
      <c r="K323" s="39" t="s">
        <v>1086</v>
      </c>
    </row>
    <row r="324" spans="1:11" s="44" customFormat="1" ht="81.599999999999994" hidden="1" customHeight="1" x14ac:dyDescent="0.3">
      <c r="A324" s="61"/>
      <c r="B324" s="147"/>
      <c r="C324" s="147"/>
      <c r="D324" s="52" t="s">
        <v>604</v>
      </c>
      <c r="E324" s="52" t="s">
        <v>605</v>
      </c>
      <c r="F324" s="20" t="s">
        <v>1040</v>
      </c>
      <c r="G324" s="7"/>
      <c r="H324" s="20"/>
      <c r="K324" s="39" t="s">
        <v>1087</v>
      </c>
    </row>
    <row r="325" spans="1:11" s="44" customFormat="1" ht="61.2" x14ac:dyDescent="0.3">
      <c r="B325" s="28" t="s">
        <v>606</v>
      </c>
      <c r="C325" s="28" t="s">
        <v>607</v>
      </c>
      <c r="D325" s="52" t="s">
        <v>608</v>
      </c>
      <c r="E325" s="52" t="s">
        <v>609</v>
      </c>
      <c r="F325" s="20" t="s">
        <v>1038</v>
      </c>
      <c r="G325" s="80">
        <v>0</v>
      </c>
      <c r="H325" s="89"/>
      <c r="K325" s="39" t="s">
        <v>1087</v>
      </c>
    </row>
    <row r="326" spans="1:11" s="44" customFormat="1" ht="81.599999999999994" x14ac:dyDescent="0.3">
      <c r="B326" s="17"/>
      <c r="C326" s="17"/>
      <c r="D326" s="52" t="s">
        <v>610</v>
      </c>
      <c r="E326" s="52" t="s">
        <v>611</v>
      </c>
      <c r="F326" s="20" t="s">
        <v>1038</v>
      </c>
      <c r="G326" s="80">
        <v>0</v>
      </c>
      <c r="H326" s="89"/>
      <c r="K326" s="39" t="s">
        <v>1086</v>
      </c>
    </row>
    <row r="327" spans="1:11" s="44" customFormat="1" ht="61.2" hidden="1" customHeight="1" x14ac:dyDescent="0.3">
      <c r="A327" s="61"/>
      <c r="B327" s="147"/>
      <c r="C327" s="147"/>
      <c r="D327" s="52" t="s">
        <v>612</v>
      </c>
      <c r="E327" s="50" t="s">
        <v>909</v>
      </c>
      <c r="F327" s="20" t="s">
        <v>1038</v>
      </c>
      <c r="G327" s="7"/>
      <c r="H327" s="20"/>
      <c r="K327" s="39" t="s">
        <v>1087</v>
      </c>
    </row>
    <row r="328" spans="1:11" s="44" customFormat="1" ht="61.2" hidden="1" customHeight="1" x14ac:dyDescent="0.3">
      <c r="A328" s="61"/>
      <c r="B328" s="147"/>
      <c r="C328" s="147"/>
      <c r="D328" s="52" t="s">
        <v>613</v>
      </c>
      <c r="E328" s="52" t="s">
        <v>885</v>
      </c>
      <c r="F328" s="20" t="s">
        <v>1039</v>
      </c>
      <c r="G328" s="7"/>
      <c r="H328" s="20"/>
      <c r="K328" s="39" t="s">
        <v>1087</v>
      </c>
    </row>
    <row r="329" spans="1:11" s="44" customFormat="1" ht="81.599999999999994" hidden="1" customHeight="1" x14ac:dyDescent="0.3">
      <c r="A329" s="61"/>
      <c r="B329" s="147"/>
      <c r="C329" s="147"/>
      <c r="D329" s="52" t="s">
        <v>614</v>
      </c>
      <c r="E329" s="52" t="s">
        <v>615</v>
      </c>
      <c r="F329" s="20" t="s">
        <v>1038</v>
      </c>
      <c r="G329" s="7"/>
      <c r="H329" s="20"/>
      <c r="K329" s="39" t="s">
        <v>1087</v>
      </c>
    </row>
    <row r="330" spans="1:11" s="44" customFormat="1" ht="61.2" hidden="1" customHeight="1" x14ac:dyDescent="0.3">
      <c r="A330" s="61"/>
      <c r="B330" s="143" t="s">
        <v>616</v>
      </c>
      <c r="C330" s="143" t="s">
        <v>617</v>
      </c>
      <c r="D330" s="50" t="s">
        <v>618</v>
      </c>
      <c r="E330" s="50" t="s">
        <v>908</v>
      </c>
      <c r="F330" s="20" t="s">
        <v>1040</v>
      </c>
      <c r="G330" s="7"/>
      <c r="H330" s="20"/>
      <c r="K330" s="39" t="s">
        <v>1087</v>
      </c>
    </row>
    <row r="331" spans="1:11" s="44" customFormat="1" ht="81.599999999999994" hidden="1" customHeight="1" x14ac:dyDescent="0.3">
      <c r="A331" s="61"/>
      <c r="B331" s="147"/>
      <c r="C331" s="147"/>
      <c r="D331" s="50" t="s">
        <v>913</v>
      </c>
      <c r="E331" s="50" t="s">
        <v>911</v>
      </c>
      <c r="F331" s="20" t="s">
        <v>1040</v>
      </c>
      <c r="G331" s="7"/>
      <c r="H331" s="20"/>
      <c r="K331" s="39" t="s">
        <v>1087</v>
      </c>
    </row>
    <row r="332" spans="1:11" s="44" customFormat="1" ht="81.599999999999994" hidden="1" customHeight="1" x14ac:dyDescent="0.3">
      <c r="A332" s="61"/>
      <c r="B332" s="147"/>
      <c r="C332" s="147"/>
      <c r="D332" s="50" t="s">
        <v>619</v>
      </c>
      <c r="E332" s="50" t="s">
        <v>912</v>
      </c>
      <c r="F332" s="20" t="s">
        <v>1040</v>
      </c>
      <c r="G332" s="7"/>
      <c r="H332" s="20"/>
      <c r="K332" s="39" t="s">
        <v>1087</v>
      </c>
    </row>
    <row r="333" spans="1:11" s="44" customFormat="1" ht="61.2" hidden="1" customHeight="1" x14ac:dyDescent="0.3">
      <c r="A333" s="61"/>
      <c r="B333" s="147"/>
      <c r="C333" s="147"/>
      <c r="D333" s="50" t="s">
        <v>620</v>
      </c>
      <c r="E333" s="50" t="s">
        <v>621</v>
      </c>
      <c r="F333" s="20" t="s">
        <v>1039</v>
      </c>
      <c r="G333" s="7"/>
      <c r="H333" s="20"/>
      <c r="K333" s="45" t="s">
        <v>1087</v>
      </c>
    </row>
    <row r="334" spans="1:11" s="44" customFormat="1" ht="58.95" hidden="1" customHeight="1" x14ac:dyDescent="0.3">
      <c r="A334" s="61"/>
      <c r="B334" s="147"/>
      <c r="C334" s="147"/>
      <c r="D334" s="50" t="s">
        <v>622</v>
      </c>
      <c r="E334" s="50" t="s">
        <v>623</v>
      </c>
      <c r="F334" s="20" t="s">
        <v>1061</v>
      </c>
      <c r="G334" s="7"/>
      <c r="H334" s="20"/>
      <c r="K334" s="45" t="s">
        <v>1087</v>
      </c>
    </row>
    <row r="335" spans="1:11" s="44" customFormat="1" ht="81.599999999999994" hidden="1" customHeight="1" x14ac:dyDescent="0.3">
      <c r="A335" s="61"/>
      <c r="B335" s="143" t="s">
        <v>624</v>
      </c>
      <c r="C335" s="143" t="s">
        <v>625</v>
      </c>
      <c r="D335" s="50" t="s">
        <v>626</v>
      </c>
      <c r="E335" s="50" t="s">
        <v>627</v>
      </c>
      <c r="F335" s="20" t="s">
        <v>1038</v>
      </c>
      <c r="G335" s="7"/>
      <c r="H335" s="20"/>
      <c r="K335" s="45" t="s">
        <v>1087</v>
      </c>
    </row>
    <row r="336" spans="1:11" s="44" customFormat="1" ht="81.599999999999994" hidden="1" customHeight="1" x14ac:dyDescent="0.3">
      <c r="A336" s="61"/>
      <c r="B336" s="147"/>
      <c r="C336" s="147"/>
      <c r="D336" s="52" t="s">
        <v>628</v>
      </c>
      <c r="E336" s="52" t="s">
        <v>629</v>
      </c>
      <c r="F336" s="20" t="s">
        <v>1038</v>
      </c>
      <c r="G336" s="7"/>
      <c r="H336" s="20"/>
      <c r="K336" s="45" t="s">
        <v>1087</v>
      </c>
    </row>
    <row r="337" spans="1:11" s="44" customFormat="1" ht="81.599999999999994" hidden="1" customHeight="1" x14ac:dyDescent="0.3">
      <c r="A337" s="61"/>
      <c r="B337" s="147"/>
      <c r="C337" s="147"/>
      <c r="D337" s="50" t="s">
        <v>630</v>
      </c>
      <c r="E337" s="50" t="s">
        <v>631</v>
      </c>
      <c r="F337" s="20" t="s">
        <v>1038</v>
      </c>
      <c r="G337" s="7"/>
      <c r="H337" s="20"/>
      <c r="K337" s="45" t="s">
        <v>1087</v>
      </c>
    </row>
    <row r="338" spans="1:11" s="44" customFormat="1" ht="61.2" hidden="1" customHeight="1" x14ac:dyDescent="0.3">
      <c r="A338" s="61"/>
      <c r="B338" s="147"/>
      <c r="C338" s="147"/>
      <c r="D338" s="50" t="s">
        <v>632</v>
      </c>
      <c r="E338" s="50" t="s">
        <v>633</v>
      </c>
      <c r="F338" s="20" t="s">
        <v>1038</v>
      </c>
      <c r="G338" s="7"/>
      <c r="H338" s="20"/>
      <c r="K338" s="45" t="s">
        <v>1087</v>
      </c>
    </row>
    <row r="339" spans="1:11" s="44" customFormat="1" ht="81.599999999999994" hidden="1" customHeight="1" x14ac:dyDescent="0.3">
      <c r="A339" s="61"/>
      <c r="B339" s="147"/>
      <c r="C339" s="147"/>
      <c r="D339" s="52" t="s">
        <v>634</v>
      </c>
      <c r="E339" s="52" t="s">
        <v>635</v>
      </c>
      <c r="F339" s="20" t="s">
        <v>1038</v>
      </c>
      <c r="G339" s="7"/>
      <c r="H339" s="20"/>
      <c r="K339" s="45" t="s">
        <v>1087</v>
      </c>
    </row>
    <row r="340" spans="1:11" s="44" customFormat="1" ht="81.599999999999994" x14ac:dyDescent="0.3">
      <c r="B340" s="28" t="s">
        <v>636</v>
      </c>
      <c r="C340" s="28" t="s">
        <v>637</v>
      </c>
      <c r="D340" s="50" t="s">
        <v>638</v>
      </c>
      <c r="E340" s="50" t="s">
        <v>639</v>
      </c>
      <c r="F340" s="20" t="s">
        <v>1038</v>
      </c>
      <c r="G340" s="80">
        <v>0</v>
      </c>
      <c r="H340" s="89"/>
      <c r="K340" s="45" t="s">
        <v>1086</v>
      </c>
    </row>
    <row r="341" spans="1:11" s="44" customFormat="1" ht="81.599999999999994" x14ac:dyDescent="0.3">
      <c r="B341" s="20"/>
      <c r="C341" s="20"/>
      <c r="D341" s="52" t="s">
        <v>640</v>
      </c>
      <c r="E341" s="52" t="s">
        <v>886</v>
      </c>
      <c r="F341" s="20" t="s">
        <v>1038</v>
      </c>
      <c r="G341" s="80">
        <v>0</v>
      </c>
      <c r="H341" s="89"/>
      <c r="K341" s="45" t="s">
        <v>1086</v>
      </c>
    </row>
    <row r="342" spans="1:11" s="44" customFormat="1" ht="81.599999999999994" x14ac:dyDescent="0.3">
      <c r="B342" s="20"/>
      <c r="C342" s="20"/>
      <c r="D342" s="52" t="s">
        <v>641</v>
      </c>
      <c r="E342" s="52" t="s">
        <v>642</v>
      </c>
      <c r="F342" s="20" t="s">
        <v>1038</v>
      </c>
      <c r="G342" s="80">
        <v>0</v>
      </c>
      <c r="H342" s="89"/>
      <c r="K342" s="45" t="s">
        <v>1086</v>
      </c>
    </row>
    <row r="343" spans="1:11" s="44" customFormat="1" ht="81.599999999999994" x14ac:dyDescent="0.3">
      <c r="B343" s="20"/>
      <c r="C343" s="20"/>
      <c r="D343" s="52" t="s">
        <v>643</v>
      </c>
      <c r="E343" s="52" t="s">
        <v>887</v>
      </c>
      <c r="F343" s="20" t="s">
        <v>1038</v>
      </c>
      <c r="G343" s="80">
        <v>0</v>
      </c>
      <c r="H343" s="89"/>
      <c r="K343" s="45" t="s">
        <v>1086</v>
      </c>
    </row>
    <row r="344" spans="1:11" s="44" customFormat="1" ht="81.599999999999994" x14ac:dyDescent="0.3">
      <c r="B344" s="20"/>
      <c r="C344" s="20"/>
      <c r="D344" s="52" t="s">
        <v>644</v>
      </c>
      <c r="E344" s="52" t="s">
        <v>888</v>
      </c>
      <c r="F344" s="20" t="s">
        <v>1039</v>
      </c>
      <c r="G344" s="80">
        <v>0</v>
      </c>
      <c r="H344" s="89"/>
      <c r="K344" s="45" t="s">
        <v>1086</v>
      </c>
    </row>
    <row r="345" spans="1:11" s="44" customFormat="1" ht="69" customHeight="1" x14ac:dyDescent="0.3">
      <c r="B345" s="204" t="s">
        <v>645</v>
      </c>
      <c r="C345" s="205"/>
      <c r="D345" s="205"/>
      <c r="E345" s="205"/>
      <c r="F345" s="205"/>
      <c r="G345" s="205"/>
      <c r="H345" s="206"/>
      <c r="I345" s="46">
        <f>SUM(G346:G370)</f>
        <v>0</v>
      </c>
      <c r="J345" s="44">
        <f>COUNT(G346:G370)*2</f>
        <v>50</v>
      </c>
      <c r="K345" s="45"/>
    </row>
    <row r="346" spans="1:11" s="44" customFormat="1" ht="122.4" x14ac:dyDescent="0.3">
      <c r="B346" s="28" t="s">
        <v>646</v>
      </c>
      <c r="C346" s="28" t="s">
        <v>647</v>
      </c>
      <c r="D346" s="52" t="s">
        <v>648</v>
      </c>
      <c r="E346" s="52" t="s">
        <v>974</v>
      </c>
      <c r="F346" s="20" t="s">
        <v>1039</v>
      </c>
      <c r="G346" s="80">
        <v>0</v>
      </c>
      <c r="H346" s="89"/>
      <c r="K346" s="45" t="s">
        <v>1086</v>
      </c>
    </row>
    <row r="347" spans="1:11" s="44" customFormat="1" ht="118.95" customHeight="1" x14ac:dyDescent="0.3">
      <c r="B347" s="20"/>
      <c r="C347" s="20"/>
      <c r="D347" s="52" t="s">
        <v>649</v>
      </c>
      <c r="E347" s="52" t="s">
        <v>889</v>
      </c>
      <c r="F347" s="20" t="s">
        <v>1039</v>
      </c>
      <c r="G347" s="80">
        <v>0</v>
      </c>
      <c r="H347" s="89"/>
      <c r="K347" s="45" t="s">
        <v>1086</v>
      </c>
    </row>
    <row r="348" spans="1:11" s="44" customFormat="1" ht="81.599999999999994" x14ac:dyDescent="0.3">
      <c r="B348" s="20"/>
      <c r="C348" s="20"/>
      <c r="D348" s="52" t="s">
        <v>650</v>
      </c>
      <c r="E348" s="52" t="s">
        <v>651</v>
      </c>
      <c r="F348" s="20" t="s">
        <v>1039</v>
      </c>
      <c r="G348" s="80">
        <v>0</v>
      </c>
      <c r="H348" s="89"/>
      <c r="K348" s="45" t="s">
        <v>1086</v>
      </c>
    </row>
    <row r="349" spans="1:11" s="44" customFormat="1" ht="81.599999999999994" x14ac:dyDescent="0.3">
      <c r="B349" s="20"/>
      <c r="C349" s="20"/>
      <c r="D349" s="52" t="s">
        <v>652</v>
      </c>
      <c r="E349" s="50" t="s">
        <v>907</v>
      </c>
      <c r="F349" s="20" t="s">
        <v>1039</v>
      </c>
      <c r="G349" s="80">
        <v>0</v>
      </c>
      <c r="H349" s="89"/>
      <c r="K349" s="45" t="s">
        <v>1086</v>
      </c>
    </row>
    <row r="350" spans="1:11" s="44" customFormat="1" ht="81.599999999999994" x14ac:dyDescent="0.3">
      <c r="B350" s="20"/>
      <c r="C350" s="20"/>
      <c r="D350" s="52" t="s">
        <v>653</v>
      </c>
      <c r="E350" s="52" t="s">
        <v>654</v>
      </c>
      <c r="F350" s="20" t="s">
        <v>1039</v>
      </c>
      <c r="G350" s="80">
        <v>0</v>
      </c>
      <c r="H350" s="89"/>
      <c r="K350" s="45" t="s">
        <v>1086</v>
      </c>
    </row>
    <row r="351" spans="1:11" s="44" customFormat="1" ht="81.599999999999994" x14ac:dyDescent="0.3">
      <c r="B351" s="28" t="s">
        <v>655</v>
      </c>
      <c r="C351" s="28" t="s">
        <v>656</v>
      </c>
      <c r="D351" s="52" t="s">
        <v>657</v>
      </c>
      <c r="E351" s="52" t="s">
        <v>890</v>
      </c>
      <c r="F351" s="20" t="s">
        <v>1039</v>
      </c>
      <c r="G351" s="80">
        <v>0</v>
      </c>
      <c r="H351" s="89"/>
      <c r="K351" s="45" t="s">
        <v>1086</v>
      </c>
    </row>
    <row r="352" spans="1:11" s="44" customFormat="1" ht="102" x14ac:dyDescent="0.3">
      <c r="B352" s="20"/>
      <c r="C352" s="20"/>
      <c r="D352" s="52" t="s">
        <v>658</v>
      </c>
      <c r="E352" s="52" t="s">
        <v>891</v>
      </c>
      <c r="F352" s="20" t="s">
        <v>1039</v>
      </c>
      <c r="G352" s="80">
        <v>0</v>
      </c>
      <c r="H352" s="89"/>
      <c r="K352" s="45" t="s">
        <v>1086</v>
      </c>
    </row>
    <row r="353" spans="2:11" s="44" customFormat="1" ht="102" x14ac:dyDescent="0.3">
      <c r="B353" s="20"/>
      <c r="C353" s="20"/>
      <c r="D353" s="52" t="s">
        <v>659</v>
      </c>
      <c r="E353" s="52" t="s">
        <v>660</v>
      </c>
      <c r="F353" s="20" t="s">
        <v>1038</v>
      </c>
      <c r="G353" s="80">
        <v>0</v>
      </c>
      <c r="H353" s="89"/>
      <c r="K353" s="45" t="s">
        <v>1086</v>
      </c>
    </row>
    <row r="354" spans="2:11" s="44" customFormat="1" ht="81.599999999999994" x14ac:dyDescent="0.3">
      <c r="B354" s="20"/>
      <c r="C354" s="20"/>
      <c r="D354" s="52" t="s">
        <v>661</v>
      </c>
      <c r="E354" s="52" t="s">
        <v>662</v>
      </c>
      <c r="F354" s="20" t="s">
        <v>1038</v>
      </c>
      <c r="G354" s="80">
        <v>0</v>
      </c>
      <c r="H354" s="89"/>
      <c r="K354" s="45" t="s">
        <v>1086</v>
      </c>
    </row>
    <row r="355" spans="2:11" s="44" customFormat="1" ht="81.599999999999994" x14ac:dyDescent="0.3">
      <c r="B355" s="20"/>
      <c r="C355" s="20"/>
      <c r="D355" s="50" t="s">
        <v>663</v>
      </c>
      <c r="E355" s="50" t="s">
        <v>664</v>
      </c>
      <c r="F355" s="20" t="s">
        <v>1039</v>
      </c>
      <c r="G355" s="80">
        <v>0</v>
      </c>
      <c r="H355" s="89"/>
      <c r="K355" s="45" t="s">
        <v>1086</v>
      </c>
    </row>
    <row r="356" spans="2:11" s="44" customFormat="1" ht="40.799999999999997" x14ac:dyDescent="0.3">
      <c r="B356" s="28" t="s">
        <v>665</v>
      </c>
      <c r="C356" s="28" t="s">
        <v>666</v>
      </c>
      <c r="D356" s="52" t="s">
        <v>667</v>
      </c>
      <c r="E356" s="52" t="s">
        <v>668</v>
      </c>
      <c r="F356" s="20" t="s">
        <v>1039</v>
      </c>
      <c r="G356" s="80">
        <v>0</v>
      </c>
      <c r="H356" s="89"/>
      <c r="K356" s="45" t="s">
        <v>1086</v>
      </c>
    </row>
    <row r="357" spans="2:11" s="44" customFormat="1" ht="40.799999999999997" x14ac:dyDescent="0.3">
      <c r="B357" s="20"/>
      <c r="C357" s="20"/>
      <c r="D357" s="52" t="s">
        <v>669</v>
      </c>
      <c r="E357" s="52" t="s">
        <v>670</v>
      </c>
      <c r="F357" s="20" t="s">
        <v>1039</v>
      </c>
      <c r="G357" s="80">
        <v>0</v>
      </c>
      <c r="H357" s="89"/>
      <c r="K357" s="45" t="s">
        <v>1086</v>
      </c>
    </row>
    <row r="358" spans="2:11" s="44" customFormat="1" ht="40.799999999999997" x14ac:dyDescent="0.3">
      <c r="B358" s="20"/>
      <c r="C358" s="20"/>
      <c r="D358" s="52" t="s">
        <v>671</v>
      </c>
      <c r="E358" s="52" t="s">
        <v>672</v>
      </c>
      <c r="F358" s="20" t="s">
        <v>1039</v>
      </c>
      <c r="G358" s="80">
        <v>0</v>
      </c>
      <c r="H358" s="89"/>
      <c r="K358" s="45" t="s">
        <v>1086</v>
      </c>
    </row>
    <row r="359" spans="2:11" s="44" customFormat="1" ht="40.799999999999997" x14ac:dyDescent="0.3">
      <c r="B359" s="20"/>
      <c r="C359" s="20"/>
      <c r="D359" s="52" t="s">
        <v>673</v>
      </c>
      <c r="E359" s="52" t="s">
        <v>674</v>
      </c>
      <c r="F359" s="20" t="s">
        <v>1039</v>
      </c>
      <c r="G359" s="80">
        <v>0</v>
      </c>
      <c r="H359" s="89"/>
      <c r="K359" s="45" t="s">
        <v>1086</v>
      </c>
    </row>
    <row r="360" spans="2:11" s="44" customFormat="1" ht="40.799999999999997" x14ac:dyDescent="0.3">
      <c r="B360" s="20"/>
      <c r="C360" s="20"/>
      <c r="D360" s="50" t="s">
        <v>675</v>
      </c>
      <c r="E360" s="52" t="s">
        <v>676</v>
      </c>
      <c r="F360" s="20" t="s">
        <v>1039</v>
      </c>
      <c r="G360" s="80">
        <v>0</v>
      </c>
      <c r="H360" s="89"/>
      <c r="K360" s="45" t="s">
        <v>1086</v>
      </c>
    </row>
    <row r="361" spans="2:11" s="44" customFormat="1" ht="102" x14ac:dyDescent="0.3">
      <c r="B361" s="28" t="s">
        <v>677</v>
      </c>
      <c r="C361" s="28" t="s">
        <v>678</v>
      </c>
      <c r="D361" s="52" t="s">
        <v>679</v>
      </c>
      <c r="E361" s="52" t="s">
        <v>892</v>
      </c>
      <c r="F361" s="20" t="s">
        <v>1039</v>
      </c>
      <c r="G361" s="80">
        <v>0</v>
      </c>
      <c r="H361" s="89"/>
      <c r="K361" s="45" t="s">
        <v>1086</v>
      </c>
    </row>
    <row r="362" spans="2:11" s="44" customFormat="1" ht="61.2" x14ac:dyDescent="0.3">
      <c r="B362" s="20"/>
      <c r="C362" s="20"/>
      <c r="D362" s="52" t="s">
        <v>680</v>
      </c>
      <c r="E362" s="52" t="s">
        <v>681</v>
      </c>
      <c r="F362" s="20" t="s">
        <v>1039</v>
      </c>
      <c r="G362" s="80">
        <v>0</v>
      </c>
      <c r="H362" s="89"/>
      <c r="K362" s="45" t="s">
        <v>1086</v>
      </c>
    </row>
    <row r="363" spans="2:11" s="44" customFormat="1" ht="61.2" x14ac:dyDescent="0.3">
      <c r="B363" s="20"/>
      <c r="C363" s="20"/>
      <c r="D363" s="52" t="s">
        <v>682</v>
      </c>
      <c r="E363" s="52" t="s">
        <v>683</v>
      </c>
      <c r="F363" s="20" t="s">
        <v>1038</v>
      </c>
      <c r="G363" s="80">
        <v>0</v>
      </c>
      <c r="H363" s="89"/>
      <c r="K363" s="45" t="s">
        <v>1086</v>
      </c>
    </row>
    <row r="364" spans="2:11" s="44" customFormat="1" ht="81.599999999999994" x14ac:dyDescent="0.3">
      <c r="B364" s="20"/>
      <c r="C364" s="20"/>
      <c r="D364" s="52" t="s">
        <v>684</v>
      </c>
      <c r="E364" s="52" t="s">
        <v>685</v>
      </c>
      <c r="F364" s="20" t="s">
        <v>1039</v>
      </c>
      <c r="G364" s="80">
        <v>0</v>
      </c>
      <c r="H364" s="89"/>
      <c r="K364" s="45" t="s">
        <v>1086</v>
      </c>
    </row>
    <row r="365" spans="2:11" s="44" customFormat="1" ht="81.599999999999994" x14ac:dyDescent="0.3">
      <c r="B365" s="20"/>
      <c r="C365" s="20"/>
      <c r="D365" s="52" t="s">
        <v>686</v>
      </c>
      <c r="E365" s="52" t="s">
        <v>893</v>
      </c>
      <c r="F365" s="20" t="s">
        <v>1044</v>
      </c>
      <c r="G365" s="80">
        <v>0</v>
      </c>
      <c r="H365" s="89"/>
      <c r="K365" s="45" t="s">
        <v>1086</v>
      </c>
    </row>
    <row r="366" spans="2:11" s="44" customFormat="1" ht="81.599999999999994" x14ac:dyDescent="0.3">
      <c r="B366" s="28" t="s">
        <v>687</v>
      </c>
      <c r="C366" s="28" t="s">
        <v>688</v>
      </c>
      <c r="D366" s="52" t="s">
        <v>689</v>
      </c>
      <c r="E366" s="52" t="s">
        <v>690</v>
      </c>
      <c r="F366" s="20" t="s">
        <v>1039</v>
      </c>
      <c r="G366" s="80">
        <v>0</v>
      </c>
      <c r="H366" s="89"/>
      <c r="K366" s="45" t="s">
        <v>1086</v>
      </c>
    </row>
    <row r="367" spans="2:11" s="44" customFormat="1" ht="81.599999999999994" x14ac:dyDescent="0.3">
      <c r="B367" s="20"/>
      <c r="C367" s="20"/>
      <c r="D367" s="52" t="s">
        <v>691</v>
      </c>
      <c r="E367" s="52" t="s">
        <v>692</v>
      </c>
      <c r="F367" s="20" t="s">
        <v>1039</v>
      </c>
      <c r="G367" s="80">
        <v>0</v>
      </c>
      <c r="H367" s="89"/>
      <c r="K367" s="45" t="s">
        <v>1086</v>
      </c>
    </row>
    <row r="368" spans="2:11" s="44" customFormat="1" ht="81.599999999999994" x14ac:dyDescent="0.3">
      <c r="B368" s="20"/>
      <c r="C368" s="20"/>
      <c r="D368" s="52" t="s">
        <v>693</v>
      </c>
      <c r="E368" s="50" t="s">
        <v>1034</v>
      </c>
      <c r="F368" s="20" t="s">
        <v>1038</v>
      </c>
      <c r="G368" s="80">
        <v>0</v>
      </c>
      <c r="H368" s="89"/>
      <c r="K368" s="45" t="s">
        <v>1086</v>
      </c>
    </row>
    <row r="369" spans="1:11" s="44" customFormat="1" ht="81.599999999999994" x14ac:dyDescent="0.3">
      <c r="B369" s="20"/>
      <c r="C369" s="20"/>
      <c r="D369" s="52" t="s">
        <v>694</v>
      </c>
      <c r="E369" s="52" t="s">
        <v>894</v>
      </c>
      <c r="F369" s="20" t="s">
        <v>1038</v>
      </c>
      <c r="G369" s="80">
        <v>0</v>
      </c>
      <c r="H369" s="89"/>
      <c r="K369" s="45" t="s">
        <v>1086</v>
      </c>
    </row>
    <row r="370" spans="1:11" s="44" customFormat="1" ht="81.599999999999994" x14ac:dyDescent="0.3">
      <c r="B370" s="20"/>
      <c r="C370" s="20"/>
      <c r="D370" s="52" t="s">
        <v>695</v>
      </c>
      <c r="E370" s="52" t="s">
        <v>696</v>
      </c>
      <c r="F370" s="20" t="s">
        <v>1038</v>
      </c>
      <c r="G370" s="80">
        <v>0</v>
      </c>
      <c r="H370" s="89"/>
      <c r="K370" s="45" t="s">
        <v>1086</v>
      </c>
    </row>
    <row r="371" spans="1:11" s="44" customFormat="1" ht="62.4" customHeight="1" x14ac:dyDescent="0.3">
      <c r="B371" s="207" t="s">
        <v>697</v>
      </c>
      <c r="C371" s="208"/>
      <c r="D371" s="208"/>
      <c r="E371" s="208"/>
      <c r="F371" s="208"/>
      <c r="G371" s="208"/>
      <c r="H371" s="209"/>
      <c r="I371" s="46">
        <f>SUM(G372:G396)</f>
        <v>0</v>
      </c>
      <c r="J371" s="44">
        <f>COUNT(G372:G396)*2</f>
        <v>14</v>
      </c>
      <c r="K371" s="45"/>
    </row>
    <row r="372" spans="1:11" s="44" customFormat="1" ht="102" x14ac:dyDescent="0.3">
      <c r="B372" s="28" t="s">
        <v>698</v>
      </c>
      <c r="C372" s="28" t="s">
        <v>699</v>
      </c>
      <c r="D372" s="52" t="s">
        <v>700</v>
      </c>
      <c r="E372" s="50" t="s">
        <v>906</v>
      </c>
      <c r="F372" s="20" t="s">
        <v>1044</v>
      </c>
      <c r="G372" s="80">
        <v>0</v>
      </c>
      <c r="H372" s="89"/>
      <c r="K372" s="45" t="s">
        <v>1086</v>
      </c>
    </row>
    <row r="373" spans="1:11" s="44" customFormat="1" ht="61.2" x14ac:dyDescent="0.3">
      <c r="B373" s="20"/>
      <c r="C373" s="20"/>
      <c r="D373" s="52" t="s">
        <v>701</v>
      </c>
      <c r="E373" s="52" t="s">
        <v>702</v>
      </c>
      <c r="F373" s="20" t="s">
        <v>1052</v>
      </c>
      <c r="G373" s="80">
        <v>0</v>
      </c>
      <c r="H373" s="89"/>
      <c r="K373" s="45" t="s">
        <v>1086</v>
      </c>
    </row>
    <row r="374" spans="1:11" s="44" customFormat="1" ht="81.599999999999994" x14ac:dyDescent="0.3">
      <c r="B374" s="20"/>
      <c r="C374" s="20"/>
      <c r="D374" s="52" t="s">
        <v>703</v>
      </c>
      <c r="E374" s="52" t="s">
        <v>704</v>
      </c>
      <c r="F374" s="20" t="s">
        <v>1050</v>
      </c>
      <c r="G374" s="80">
        <v>0</v>
      </c>
      <c r="H374" s="89"/>
      <c r="K374" s="45" t="s">
        <v>1086</v>
      </c>
    </row>
    <row r="375" spans="1:11" s="44" customFormat="1" ht="102" x14ac:dyDescent="0.3">
      <c r="B375" s="20"/>
      <c r="C375" s="20"/>
      <c r="D375" s="52" t="s">
        <v>705</v>
      </c>
      <c r="E375" s="52" t="s">
        <v>706</v>
      </c>
      <c r="F375" s="20" t="s">
        <v>1050</v>
      </c>
      <c r="G375" s="80">
        <v>0</v>
      </c>
      <c r="H375" s="89"/>
      <c r="K375" s="45" t="s">
        <v>1086</v>
      </c>
    </row>
    <row r="376" spans="1:11" s="44" customFormat="1" ht="102" x14ac:dyDescent="0.3">
      <c r="B376" s="20"/>
      <c r="C376" s="20"/>
      <c r="D376" s="52" t="s">
        <v>707</v>
      </c>
      <c r="E376" s="52" t="s">
        <v>708</v>
      </c>
      <c r="F376" s="20" t="s">
        <v>1042</v>
      </c>
      <c r="G376" s="80">
        <v>0</v>
      </c>
      <c r="H376" s="89"/>
      <c r="K376" s="45" t="s">
        <v>1086</v>
      </c>
    </row>
    <row r="377" spans="1:11" s="44" customFormat="1" ht="102" hidden="1" customHeight="1" x14ac:dyDescent="0.3">
      <c r="A377" s="61"/>
      <c r="B377" s="143" t="s">
        <v>709</v>
      </c>
      <c r="C377" s="143" t="s">
        <v>710</v>
      </c>
      <c r="D377" s="52" t="s">
        <v>711</v>
      </c>
      <c r="E377" s="52" t="s">
        <v>712</v>
      </c>
      <c r="F377" s="20" t="s">
        <v>1050</v>
      </c>
      <c r="G377" s="7"/>
      <c r="H377" s="20"/>
      <c r="K377" s="45" t="s">
        <v>1087</v>
      </c>
    </row>
    <row r="378" spans="1:11" s="44" customFormat="1" ht="122.4" x14ac:dyDescent="0.3">
      <c r="B378" s="28" t="s">
        <v>709</v>
      </c>
      <c r="C378" s="28" t="s">
        <v>710</v>
      </c>
      <c r="D378" s="52" t="s">
        <v>713</v>
      </c>
      <c r="E378" s="52" t="s">
        <v>714</v>
      </c>
      <c r="F378" s="20" t="s">
        <v>1050</v>
      </c>
      <c r="G378" s="80">
        <v>0</v>
      </c>
      <c r="H378" s="89"/>
      <c r="K378" s="45" t="s">
        <v>1086</v>
      </c>
    </row>
    <row r="379" spans="1:11" s="44" customFormat="1" ht="102" hidden="1" customHeight="1" x14ac:dyDescent="0.3">
      <c r="A379" s="61"/>
      <c r="B379" s="147"/>
      <c r="C379" s="147"/>
      <c r="D379" s="52" t="s">
        <v>715</v>
      </c>
      <c r="E379" s="52" t="s">
        <v>895</v>
      </c>
      <c r="F379" s="20" t="s">
        <v>1042</v>
      </c>
      <c r="G379" s="7"/>
      <c r="H379" s="20"/>
      <c r="K379" s="45" t="s">
        <v>1087</v>
      </c>
    </row>
    <row r="380" spans="1:11" s="44" customFormat="1" ht="102" x14ac:dyDescent="0.3">
      <c r="B380" s="20"/>
      <c r="C380" s="20"/>
      <c r="D380" s="52" t="s">
        <v>716</v>
      </c>
      <c r="E380" s="52" t="s">
        <v>717</v>
      </c>
      <c r="F380" s="20" t="s">
        <v>1044</v>
      </c>
      <c r="G380" s="80">
        <v>0</v>
      </c>
      <c r="H380" s="89"/>
      <c r="K380" s="45" t="s">
        <v>1086</v>
      </c>
    </row>
    <row r="381" spans="1:11" s="44" customFormat="1" ht="102" hidden="1" customHeight="1" x14ac:dyDescent="0.3">
      <c r="A381" s="61"/>
      <c r="B381" s="147"/>
      <c r="C381" s="147"/>
      <c r="D381" s="50" t="s">
        <v>718</v>
      </c>
      <c r="E381" s="52" t="s">
        <v>896</v>
      </c>
      <c r="F381" s="20" t="s">
        <v>1055</v>
      </c>
      <c r="G381" s="7"/>
      <c r="H381" s="20"/>
      <c r="K381" s="45" t="s">
        <v>1087</v>
      </c>
    </row>
    <row r="382" spans="1:11" s="44" customFormat="1" ht="102" hidden="1" customHeight="1" x14ac:dyDescent="0.3">
      <c r="A382" s="61"/>
      <c r="B382" s="143" t="s">
        <v>719</v>
      </c>
      <c r="C382" s="143" t="s">
        <v>720</v>
      </c>
      <c r="D382" s="52" t="s">
        <v>721</v>
      </c>
      <c r="E382" s="52" t="s">
        <v>722</v>
      </c>
      <c r="F382" s="20" t="s">
        <v>1042</v>
      </c>
      <c r="G382" s="7"/>
      <c r="H382" s="20"/>
      <c r="K382" s="45" t="s">
        <v>1087</v>
      </c>
    </row>
    <row r="383" spans="1:11" s="44" customFormat="1" ht="142.80000000000001" hidden="1" customHeight="1" x14ac:dyDescent="0.3">
      <c r="A383" s="61"/>
      <c r="B383" s="147"/>
      <c r="C383" s="147"/>
      <c r="D383" s="52" t="s">
        <v>723</v>
      </c>
      <c r="E383" s="52" t="s">
        <v>724</v>
      </c>
      <c r="F383" s="20" t="s">
        <v>1050</v>
      </c>
      <c r="G383" s="7"/>
      <c r="H383" s="20"/>
      <c r="K383" s="45" t="s">
        <v>1087</v>
      </c>
    </row>
    <row r="384" spans="1:11" s="44" customFormat="1" ht="81.599999999999994" hidden="1" customHeight="1" x14ac:dyDescent="0.3">
      <c r="A384" s="61"/>
      <c r="B384" s="147"/>
      <c r="C384" s="147"/>
      <c r="D384" s="52" t="s">
        <v>725</v>
      </c>
      <c r="E384" s="52" t="s">
        <v>726</v>
      </c>
      <c r="F384" s="20" t="s">
        <v>1050</v>
      </c>
      <c r="G384" s="7"/>
      <c r="H384" s="20"/>
      <c r="K384" s="45" t="s">
        <v>1087</v>
      </c>
    </row>
    <row r="385" spans="1:11" s="44" customFormat="1" ht="102" hidden="1" customHeight="1" x14ac:dyDescent="0.3">
      <c r="A385" s="61"/>
      <c r="B385" s="147"/>
      <c r="C385" s="147"/>
      <c r="D385" s="52" t="s">
        <v>727</v>
      </c>
      <c r="E385" s="52" t="s">
        <v>728</v>
      </c>
      <c r="F385" s="20" t="s">
        <v>1044</v>
      </c>
      <c r="G385" s="7"/>
      <c r="H385" s="20"/>
      <c r="K385" s="45" t="s">
        <v>1087</v>
      </c>
    </row>
    <row r="386" spans="1:11" s="44" customFormat="1" ht="102" hidden="1" customHeight="1" x14ac:dyDescent="0.3">
      <c r="A386" s="61"/>
      <c r="B386" s="147"/>
      <c r="C386" s="147"/>
      <c r="D386" s="52" t="s">
        <v>729</v>
      </c>
      <c r="E386" s="52" t="s">
        <v>730</v>
      </c>
      <c r="F386" s="20" t="s">
        <v>1053</v>
      </c>
      <c r="G386" s="7"/>
      <c r="H386" s="20"/>
      <c r="K386" s="45" t="s">
        <v>1087</v>
      </c>
    </row>
    <row r="387" spans="1:11" s="44" customFormat="1" ht="81.599999999999994" hidden="1" customHeight="1" x14ac:dyDescent="0.3">
      <c r="A387" s="61"/>
      <c r="B387" s="143" t="s">
        <v>731</v>
      </c>
      <c r="C387" s="143" t="s">
        <v>732</v>
      </c>
      <c r="D387" s="52" t="s">
        <v>733</v>
      </c>
      <c r="E387" s="52" t="s">
        <v>734</v>
      </c>
      <c r="F387" s="20" t="s">
        <v>1051</v>
      </c>
      <c r="G387" s="7"/>
      <c r="H387" s="20"/>
      <c r="K387" s="45" t="s">
        <v>1087</v>
      </c>
    </row>
    <row r="388" spans="1:11" s="44" customFormat="1" ht="81.599999999999994" hidden="1" customHeight="1" x14ac:dyDescent="0.3">
      <c r="A388" s="61"/>
      <c r="B388" s="147"/>
      <c r="C388" s="147"/>
      <c r="D388" s="52" t="s">
        <v>735</v>
      </c>
      <c r="E388" s="52" t="s">
        <v>736</v>
      </c>
      <c r="F388" s="20" t="s">
        <v>1056</v>
      </c>
      <c r="G388" s="7"/>
      <c r="H388" s="20"/>
      <c r="K388" s="45" t="s">
        <v>1087</v>
      </c>
    </row>
    <row r="389" spans="1:11" s="44" customFormat="1" ht="81.599999999999994" hidden="1" customHeight="1" x14ac:dyDescent="0.3">
      <c r="A389" s="61"/>
      <c r="B389" s="147"/>
      <c r="C389" s="147"/>
      <c r="D389" s="52" t="s">
        <v>737</v>
      </c>
      <c r="E389" s="52" t="s">
        <v>738</v>
      </c>
      <c r="F389" s="20" t="s">
        <v>1062</v>
      </c>
      <c r="G389" s="7"/>
      <c r="H389" s="20"/>
      <c r="K389" s="45" t="s">
        <v>1087</v>
      </c>
    </row>
    <row r="390" spans="1:11" s="44" customFormat="1" ht="102" hidden="1" customHeight="1" x14ac:dyDescent="0.3">
      <c r="A390" s="61"/>
      <c r="B390" s="147"/>
      <c r="C390" s="147"/>
      <c r="D390" s="52" t="s">
        <v>739</v>
      </c>
      <c r="E390" s="52" t="s">
        <v>740</v>
      </c>
      <c r="F390" s="20" t="s">
        <v>1054</v>
      </c>
      <c r="G390" s="7"/>
      <c r="H390" s="20"/>
      <c r="K390" s="45" t="s">
        <v>1087</v>
      </c>
    </row>
    <row r="391" spans="1:11" s="44" customFormat="1" ht="61.2" hidden="1" customHeight="1" x14ac:dyDescent="0.3">
      <c r="A391" s="61"/>
      <c r="B391" s="147"/>
      <c r="C391" s="147"/>
      <c r="D391" s="52" t="s">
        <v>741</v>
      </c>
      <c r="E391" s="52" t="s">
        <v>742</v>
      </c>
      <c r="F391" s="20" t="s">
        <v>1063</v>
      </c>
      <c r="G391" s="7"/>
      <c r="H391" s="20"/>
      <c r="K391" s="45" t="s">
        <v>1087</v>
      </c>
    </row>
    <row r="392" spans="1:11" s="44" customFormat="1" ht="81.599999999999994" hidden="1" customHeight="1" x14ac:dyDescent="0.3">
      <c r="A392" s="61"/>
      <c r="B392" s="143" t="s">
        <v>743</v>
      </c>
      <c r="C392" s="143" t="s">
        <v>744</v>
      </c>
      <c r="D392" s="52" t="s">
        <v>745</v>
      </c>
      <c r="E392" s="52" t="s">
        <v>746</v>
      </c>
      <c r="F392" s="20" t="s">
        <v>1064</v>
      </c>
      <c r="G392" s="7"/>
      <c r="H392" s="20"/>
      <c r="K392" s="45" t="s">
        <v>1087</v>
      </c>
    </row>
    <row r="393" spans="1:11" s="44" customFormat="1" ht="81.599999999999994" hidden="1" customHeight="1" x14ac:dyDescent="0.3">
      <c r="A393" s="61"/>
      <c r="B393" s="147"/>
      <c r="C393" s="147"/>
      <c r="D393" s="52" t="s">
        <v>747</v>
      </c>
      <c r="E393" s="52" t="s">
        <v>748</v>
      </c>
      <c r="F393" s="20" t="s">
        <v>1065</v>
      </c>
      <c r="G393" s="7"/>
      <c r="H393" s="20"/>
      <c r="K393" s="45" t="s">
        <v>1087</v>
      </c>
    </row>
    <row r="394" spans="1:11" s="44" customFormat="1" ht="81.599999999999994" hidden="1" customHeight="1" x14ac:dyDescent="0.3">
      <c r="A394" s="61"/>
      <c r="B394" s="147"/>
      <c r="C394" s="147"/>
      <c r="D394" s="52" t="s">
        <v>749</v>
      </c>
      <c r="E394" s="52" t="s">
        <v>750</v>
      </c>
      <c r="F394" s="20" t="s">
        <v>1042</v>
      </c>
      <c r="G394" s="7"/>
      <c r="H394" s="20"/>
      <c r="K394" s="45" t="s">
        <v>1087</v>
      </c>
    </row>
    <row r="395" spans="1:11" s="44" customFormat="1" ht="81.599999999999994" hidden="1" customHeight="1" x14ac:dyDescent="0.3">
      <c r="A395" s="61"/>
      <c r="B395" s="147"/>
      <c r="C395" s="147"/>
      <c r="D395" s="52" t="s">
        <v>751</v>
      </c>
      <c r="E395" s="52" t="s">
        <v>897</v>
      </c>
      <c r="F395" s="20" t="s">
        <v>1042</v>
      </c>
      <c r="G395" s="7"/>
      <c r="H395" s="20"/>
      <c r="K395" s="45" t="s">
        <v>1087</v>
      </c>
    </row>
    <row r="396" spans="1:11" s="44" customFormat="1" ht="102" hidden="1" customHeight="1" x14ac:dyDescent="0.3">
      <c r="A396" s="61"/>
      <c r="B396" s="147"/>
      <c r="C396" s="147"/>
      <c r="D396" s="52" t="s">
        <v>752</v>
      </c>
      <c r="E396" s="52" t="s">
        <v>753</v>
      </c>
      <c r="F396" s="20" t="s">
        <v>1038</v>
      </c>
      <c r="G396" s="7"/>
      <c r="H396" s="20"/>
      <c r="K396" s="45" t="s">
        <v>1087</v>
      </c>
    </row>
    <row r="397" spans="1:11" s="44" customFormat="1" ht="75.599999999999994" customHeight="1" x14ac:dyDescent="0.3">
      <c r="B397" s="207" t="s">
        <v>754</v>
      </c>
      <c r="C397" s="208"/>
      <c r="D397" s="208"/>
      <c r="E397" s="208"/>
      <c r="F397" s="208"/>
      <c r="G397" s="208"/>
      <c r="H397" s="209"/>
      <c r="I397" s="46">
        <f>SUM(G398:G422)</f>
        <v>0</v>
      </c>
      <c r="J397" s="44">
        <f>COUNT(G398:G422)*2</f>
        <v>44</v>
      </c>
      <c r="K397" s="45"/>
    </row>
    <row r="398" spans="1:11" s="44" customFormat="1" ht="81.599999999999994" x14ac:dyDescent="0.3">
      <c r="B398" s="28" t="s">
        <v>755</v>
      </c>
      <c r="C398" s="28" t="s">
        <v>756</v>
      </c>
      <c r="D398" s="52" t="s">
        <v>898</v>
      </c>
      <c r="E398" s="50" t="s">
        <v>1035</v>
      </c>
      <c r="F398" s="20" t="s">
        <v>1041</v>
      </c>
      <c r="G398" s="80">
        <v>0</v>
      </c>
      <c r="H398" s="89"/>
      <c r="K398" s="45" t="s">
        <v>1086</v>
      </c>
    </row>
    <row r="399" spans="1:11" s="44" customFormat="1" ht="81.599999999999994" x14ac:dyDescent="0.3">
      <c r="B399" s="20"/>
      <c r="C399" s="20"/>
      <c r="D399" s="52" t="s">
        <v>757</v>
      </c>
      <c r="E399" s="52" t="s">
        <v>899</v>
      </c>
      <c r="F399" s="20" t="s">
        <v>1038</v>
      </c>
      <c r="G399" s="80">
        <v>0</v>
      </c>
      <c r="H399" s="89"/>
      <c r="K399" s="45" t="s">
        <v>1086</v>
      </c>
    </row>
    <row r="400" spans="1:11" s="44" customFormat="1" ht="40.799999999999997" x14ac:dyDescent="0.3">
      <c r="B400" s="20"/>
      <c r="C400" s="20"/>
      <c r="D400" s="52" t="s">
        <v>758</v>
      </c>
      <c r="E400" s="50" t="s">
        <v>1036</v>
      </c>
      <c r="F400" s="20" t="s">
        <v>1038</v>
      </c>
      <c r="G400" s="80">
        <v>0</v>
      </c>
      <c r="H400" s="89"/>
      <c r="K400" s="45" t="s">
        <v>1086</v>
      </c>
    </row>
    <row r="401" spans="1:11" s="44" customFormat="1" ht="61.2" x14ac:dyDescent="0.3">
      <c r="B401" s="20"/>
      <c r="C401" s="20"/>
      <c r="D401" s="52" t="s">
        <v>759</v>
      </c>
      <c r="E401" s="52" t="s">
        <v>760</v>
      </c>
      <c r="F401" s="20" t="s">
        <v>1041</v>
      </c>
      <c r="G401" s="80">
        <v>0</v>
      </c>
      <c r="H401" s="89"/>
      <c r="K401" s="45" t="s">
        <v>1086</v>
      </c>
    </row>
    <row r="402" spans="1:11" s="44" customFormat="1" ht="61.2" x14ac:dyDescent="0.3">
      <c r="B402" s="20"/>
      <c r="C402" s="20"/>
      <c r="D402" s="52" t="s">
        <v>761</v>
      </c>
      <c r="E402" s="50" t="s">
        <v>1037</v>
      </c>
      <c r="F402" s="20" t="s">
        <v>1038</v>
      </c>
      <c r="G402" s="80">
        <v>0</v>
      </c>
      <c r="H402" s="89"/>
      <c r="K402" s="45" t="s">
        <v>1086</v>
      </c>
    </row>
    <row r="403" spans="1:11" s="44" customFormat="1" ht="81.599999999999994" x14ac:dyDescent="0.3">
      <c r="B403" s="28" t="s">
        <v>762</v>
      </c>
      <c r="C403" s="28" t="s">
        <v>763</v>
      </c>
      <c r="D403" s="52" t="s">
        <v>764</v>
      </c>
      <c r="E403" s="52" t="s">
        <v>765</v>
      </c>
      <c r="F403" s="20" t="s">
        <v>1038</v>
      </c>
      <c r="G403" s="80">
        <v>0</v>
      </c>
      <c r="H403" s="89"/>
      <c r="K403" s="45" t="s">
        <v>1086</v>
      </c>
    </row>
    <row r="404" spans="1:11" s="44" customFormat="1" ht="81.599999999999994" x14ac:dyDescent="0.3">
      <c r="B404" s="20"/>
      <c r="C404" s="20"/>
      <c r="D404" s="52" t="s">
        <v>766</v>
      </c>
      <c r="E404" s="52" t="s">
        <v>767</v>
      </c>
      <c r="F404" s="20" t="s">
        <v>1038</v>
      </c>
      <c r="G404" s="80">
        <v>0</v>
      </c>
      <c r="H404" s="89"/>
      <c r="K404" s="45" t="s">
        <v>1086</v>
      </c>
    </row>
    <row r="405" spans="1:11" s="44" customFormat="1" ht="81.599999999999994" x14ac:dyDescent="0.3">
      <c r="B405" s="20"/>
      <c r="C405" s="20"/>
      <c r="D405" s="52" t="s">
        <v>914</v>
      </c>
      <c r="E405" s="52" t="s">
        <v>768</v>
      </c>
      <c r="F405" s="20" t="s">
        <v>1038</v>
      </c>
      <c r="G405" s="80">
        <v>0</v>
      </c>
      <c r="H405" s="89"/>
      <c r="K405" s="45" t="s">
        <v>1086</v>
      </c>
    </row>
    <row r="406" spans="1:11" s="44" customFormat="1" ht="81.599999999999994" x14ac:dyDescent="0.3">
      <c r="B406" s="20"/>
      <c r="C406" s="20"/>
      <c r="D406" s="50" t="s">
        <v>769</v>
      </c>
      <c r="E406" s="50" t="s">
        <v>770</v>
      </c>
      <c r="F406" s="20" t="s">
        <v>1038</v>
      </c>
      <c r="G406" s="80">
        <v>0</v>
      </c>
      <c r="H406" s="89"/>
      <c r="K406" s="45" t="s">
        <v>1086</v>
      </c>
    </row>
    <row r="407" spans="1:11" s="44" customFormat="1" ht="91.05" customHeight="1" x14ac:dyDescent="0.3">
      <c r="B407" s="20"/>
      <c r="C407" s="20"/>
      <c r="D407" s="52" t="s">
        <v>771</v>
      </c>
      <c r="E407" s="52" t="s">
        <v>772</v>
      </c>
      <c r="F407" s="20" t="s">
        <v>1038</v>
      </c>
      <c r="G407" s="80">
        <v>0</v>
      </c>
      <c r="H407" s="89"/>
      <c r="K407" s="45" t="s">
        <v>1086</v>
      </c>
    </row>
    <row r="408" spans="1:11" s="44" customFormat="1" ht="102" hidden="1" customHeight="1" x14ac:dyDescent="0.3">
      <c r="A408" s="61"/>
      <c r="B408" s="143" t="s">
        <v>773</v>
      </c>
      <c r="C408" s="143" t="s">
        <v>774</v>
      </c>
      <c r="D408" s="52" t="s">
        <v>775</v>
      </c>
      <c r="E408" s="50" t="s">
        <v>903</v>
      </c>
      <c r="F408" s="20" t="s">
        <v>1038</v>
      </c>
      <c r="G408" s="7"/>
      <c r="H408" s="20"/>
      <c r="K408" s="45" t="s">
        <v>1087</v>
      </c>
    </row>
    <row r="409" spans="1:11" s="44" customFormat="1" ht="81.599999999999994" x14ac:dyDescent="0.3">
      <c r="B409" s="28" t="s">
        <v>773</v>
      </c>
      <c r="C409" s="28" t="s">
        <v>774</v>
      </c>
      <c r="D409" s="52" t="s">
        <v>776</v>
      </c>
      <c r="E409" s="50" t="s">
        <v>904</v>
      </c>
      <c r="F409" s="20" t="s">
        <v>1038</v>
      </c>
      <c r="G409" s="80">
        <v>0</v>
      </c>
      <c r="H409" s="89"/>
      <c r="K409" s="45" t="s">
        <v>1086</v>
      </c>
    </row>
    <row r="410" spans="1:11" s="44" customFormat="1" ht="61.2" x14ac:dyDescent="0.3">
      <c r="B410" s="20"/>
      <c r="C410" s="20"/>
      <c r="D410" s="52" t="s">
        <v>777</v>
      </c>
      <c r="E410" s="52" t="s">
        <v>778</v>
      </c>
      <c r="F410" s="20" t="s">
        <v>1038</v>
      </c>
      <c r="G410" s="80">
        <v>0</v>
      </c>
      <c r="H410" s="89"/>
      <c r="K410" s="45" t="s">
        <v>1086</v>
      </c>
    </row>
    <row r="411" spans="1:11" s="44" customFormat="1" ht="61.2" x14ac:dyDescent="0.3">
      <c r="B411" s="20"/>
      <c r="C411" s="20"/>
      <c r="D411" s="52" t="s">
        <v>779</v>
      </c>
      <c r="E411" s="52" t="s">
        <v>780</v>
      </c>
      <c r="F411" s="20" t="s">
        <v>1038</v>
      </c>
      <c r="G411" s="80">
        <v>0</v>
      </c>
      <c r="H411" s="89"/>
      <c r="K411" s="45" t="s">
        <v>1086</v>
      </c>
    </row>
    <row r="412" spans="1:11" s="44" customFormat="1" ht="91.05" customHeight="1" x14ac:dyDescent="0.3">
      <c r="B412" s="20"/>
      <c r="C412" s="20"/>
      <c r="D412" s="52" t="s">
        <v>781</v>
      </c>
      <c r="E412" s="52" t="s">
        <v>782</v>
      </c>
      <c r="F412" s="20" t="s">
        <v>1038</v>
      </c>
      <c r="G412" s="80">
        <v>0</v>
      </c>
      <c r="H412" s="89"/>
      <c r="K412" s="45" t="s">
        <v>1086</v>
      </c>
    </row>
    <row r="413" spans="1:11" s="44" customFormat="1" ht="61.2" x14ac:dyDescent="0.3">
      <c r="B413" s="28" t="s">
        <v>783</v>
      </c>
      <c r="C413" s="28" t="s">
        <v>784</v>
      </c>
      <c r="D413" s="52" t="s">
        <v>785</v>
      </c>
      <c r="E413" s="52" t="s">
        <v>786</v>
      </c>
      <c r="F413" s="20" t="s">
        <v>1039</v>
      </c>
      <c r="G413" s="80">
        <v>0</v>
      </c>
      <c r="H413" s="89"/>
      <c r="K413" s="45" t="s">
        <v>1086</v>
      </c>
    </row>
    <row r="414" spans="1:11" s="44" customFormat="1" ht="61.2" x14ac:dyDescent="0.3">
      <c r="B414" s="20"/>
      <c r="C414" s="20"/>
      <c r="D414" s="52" t="s">
        <v>787</v>
      </c>
      <c r="E414" s="52" t="s">
        <v>788</v>
      </c>
      <c r="F414" s="20" t="s">
        <v>1039</v>
      </c>
      <c r="G414" s="80">
        <v>0</v>
      </c>
      <c r="H414" s="89"/>
      <c r="K414" s="45" t="s">
        <v>1086</v>
      </c>
    </row>
    <row r="415" spans="1:11" s="44" customFormat="1" ht="61.2" x14ac:dyDescent="0.3">
      <c r="B415" s="20"/>
      <c r="C415" s="20"/>
      <c r="D415" s="52" t="s">
        <v>789</v>
      </c>
      <c r="E415" s="52" t="s">
        <v>790</v>
      </c>
      <c r="F415" s="20" t="s">
        <v>1038</v>
      </c>
      <c r="G415" s="80">
        <v>0</v>
      </c>
      <c r="H415" s="89"/>
      <c r="K415" s="45" t="s">
        <v>1086</v>
      </c>
    </row>
    <row r="416" spans="1:11" s="44" customFormat="1" ht="81.599999999999994" x14ac:dyDescent="0.3">
      <c r="B416" s="20"/>
      <c r="C416" s="20"/>
      <c r="D416" s="52" t="s">
        <v>791</v>
      </c>
      <c r="E416" s="50" t="s">
        <v>905</v>
      </c>
      <c r="F416" s="20" t="s">
        <v>1039</v>
      </c>
      <c r="G416" s="80">
        <v>0</v>
      </c>
      <c r="H416" s="89"/>
      <c r="K416" s="45" t="s">
        <v>1086</v>
      </c>
    </row>
    <row r="417" spans="1:11" s="44" customFormat="1" ht="102" x14ac:dyDescent="0.3">
      <c r="B417" s="20"/>
      <c r="C417" s="20"/>
      <c r="D417" s="52" t="s">
        <v>792</v>
      </c>
      <c r="E417" s="52" t="s">
        <v>793</v>
      </c>
      <c r="F417" s="20" t="s">
        <v>1039</v>
      </c>
      <c r="G417" s="80">
        <v>0</v>
      </c>
      <c r="H417" s="89"/>
      <c r="K417" s="45" t="s">
        <v>1086</v>
      </c>
    </row>
    <row r="418" spans="1:11" s="44" customFormat="1" ht="81.599999999999994" hidden="1" customHeight="1" x14ac:dyDescent="0.3">
      <c r="A418" s="61"/>
      <c r="B418" s="143" t="s">
        <v>794</v>
      </c>
      <c r="C418" s="143" t="s">
        <v>795</v>
      </c>
      <c r="D418" s="52" t="s">
        <v>796</v>
      </c>
      <c r="E418" s="52" t="s">
        <v>900</v>
      </c>
      <c r="F418" s="20" t="s">
        <v>1059</v>
      </c>
      <c r="G418" s="7"/>
      <c r="H418" s="20"/>
      <c r="K418" s="45" t="s">
        <v>1087</v>
      </c>
    </row>
    <row r="419" spans="1:11" s="44" customFormat="1" ht="81.599999999999994" hidden="1" customHeight="1" x14ac:dyDescent="0.3">
      <c r="A419" s="61"/>
      <c r="B419" s="147"/>
      <c r="C419" s="147"/>
      <c r="D419" s="52" t="s">
        <v>797</v>
      </c>
      <c r="E419" s="52" t="s">
        <v>901</v>
      </c>
      <c r="F419" s="20" t="s">
        <v>1059</v>
      </c>
      <c r="G419" s="7"/>
      <c r="H419" s="20"/>
      <c r="K419" s="45" t="s">
        <v>1087</v>
      </c>
    </row>
    <row r="420" spans="1:11" s="44" customFormat="1" ht="81.599999999999994" x14ac:dyDescent="0.3">
      <c r="B420" s="28" t="s">
        <v>794</v>
      </c>
      <c r="C420" s="28" t="s">
        <v>795</v>
      </c>
      <c r="D420" s="52" t="s">
        <v>798</v>
      </c>
      <c r="E420" s="52" t="s">
        <v>902</v>
      </c>
      <c r="F420" s="20" t="s">
        <v>1059</v>
      </c>
      <c r="G420" s="80">
        <v>0</v>
      </c>
      <c r="H420" s="89"/>
      <c r="K420" s="45" t="s">
        <v>1086</v>
      </c>
    </row>
    <row r="421" spans="1:11" s="44" customFormat="1" ht="81.599999999999994" x14ac:dyDescent="0.3">
      <c r="B421" s="20"/>
      <c r="C421" s="20"/>
      <c r="D421" s="52" t="s">
        <v>799</v>
      </c>
      <c r="E421" s="52" t="s">
        <v>800</v>
      </c>
      <c r="F421" s="20" t="s">
        <v>1039</v>
      </c>
      <c r="G421" s="80">
        <v>0</v>
      </c>
      <c r="H421" s="89"/>
      <c r="K421" s="45" t="s">
        <v>1086</v>
      </c>
    </row>
    <row r="422" spans="1:11" s="44" customFormat="1" ht="61.2" x14ac:dyDescent="0.3">
      <c r="B422" s="20"/>
      <c r="C422" s="20"/>
      <c r="D422" s="52" t="s">
        <v>801</v>
      </c>
      <c r="E422" s="52" t="s">
        <v>802</v>
      </c>
      <c r="F422" s="20" t="s">
        <v>1038</v>
      </c>
      <c r="G422" s="80">
        <v>0</v>
      </c>
      <c r="H422" s="89"/>
      <c r="K422" s="45" t="s">
        <v>1086</v>
      </c>
    </row>
    <row r="424" spans="1:11" ht="48" customHeight="1" x14ac:dyDescent="0.3">
      <c r="B424" s="15" t="s">
        <v>975</v>
      </c>
      <c r="C424" s="15" t="s">
        <v>976</v>
      </c>
      <c r="D424" s="53" t="s">
        <v>977</v>
      </c>
      <c r="E424" s="53" t="s">
        <v>978</v>
      </c>
      <c r="F424" s="21"/>
    </row>
    <row r="425" spans="1:11" ht="28.8" customHeight="1" x14ac:dyDescent="0.3">
      <c r="B425" s="21" t="s">
        <v>982</v>
      </c>
      <c r="C425" s="21">
        <f>I2</f>
        <v>0</v>
      </c>
      <c r="D425" s="54">
        <f>J2</f>
        <v>90</v>
      </c>
      <c r="E425" s="57">
        <f>(C425/D425)</f>
        <v>0</v>
      </c>
      <c r="F425" s="21"/>
    </row>
    <row r="426" spans="1:11" ht="28.8" customHeight="1" x14ac:dyDescent="0.3">
      <c r="B426" s="21" t="s">
        <v>979</v>
      </c>
      <c r="C426" s="21">
        <f>I108</f>
        <v>0</v>
      </c>
      <c r="D426" s="54">
        <f>J108</f>
        <v>18</v>
      </c>
      <c r="E426" s="57">
        <f>(C426/D426)</f>
        <v>0</v>
      </c>
      <c r="F426" s="21"/>
    </row>
    <row r="427" spans="1:11" ht="28.8" customHeight="1" x14ac:dyDescent="0.3">
      <c r="B427" s="21" t="s">
        <v>980</v>
      </c>
      <c r="C427" s="21">
        <f>I213</f>
        <v>0</v>
      </c>
      <c r="D427" s="54">
        <f>J213</f>
        <v>162</v>
      </c>
      <c r="E427" s="57">
        <f>(C427/D427)</f>
        <v>0</v>
      </c>
      <c r="F427" s="21"/>
    </row>
    <row r="428" spans="1:11" ht="28.8" customHeight="1" x14ac:dyDescent="0.3">
      <c r="B428" s="21" t="s">
        <v>981</v>
      </c>
      <c r="C428" s="21">
        <f>I318</f>
        <v>0</v>
      </c>
      <c r="D428" s="54">
        <f>J318</f>
        <v>128</v>
      </c>
      <c r="E428" s="57">
        <f>(C428/D428)</f>
        <v>0</v>
      </c>
      <c r="F428" s="21"/>
    </row>
    <row r="429" spans="1:11" ht="28.8" customHeight="1" x14ac:dyDescent="0.3">
      <c r="B429" s="21" t="s">
        <v>983</v>
      </c>
      <c r="C429" s="21">
        <f>SUM(C425:C428)</f>
        <v>0</v>
      </c>
      <c r="D429" s="54">
        <f>SUM(D425:D428)</f>
        <v>398</v>
      </c>
      <c r="E429" s="57">
        <f>(C429/D429)</f>
        <v>0</v>
      </c>
      <c r="F429" s="21"/>
    </row>
    <row r="430" spans="1:11" x14ac:dyDescent="0.3">
      <c r="B430" s="21"/>
      <c r="C430" s="21"/>
      <c r="D430" s="54"/>
      <c r="E430" s="54"/>
      <c r="F430" s="21"/>
    </row>
    <row r="431" spans="1:11" ht="20.399999999999999" x14ac:dyDescent="0.3">
      <c r="B431" s="21"/>
      <c r="C431" s="47">
        <v>0</v>
      </c>
      <c r="D431" s="54"/>
      <c r="E431" s="54"/>
      <c r="F431" s="21"/>
    </row>
    <row r="432" spans="1:11"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bU8D95pmoK9N0yzol9KUvL2Ufiq9sQI0r/DbIEqvTpCYu0FBbPkahRLVOpnZDalC+JpZFg5Kp5jtiKogFFO1bw==" saltValue="Xk8iNYgpUgItmIJrfpZSPw=="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0"/>
  <sheetViews>
    <sheetView topLeftCell="C1" zoomScale="60" zoomScaleNormal="60" workbookViewId="0">
      <selection activeCell="K1" sqref="I1:K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18.796875" style="23" hidden="1" customWidth="1"/>
    <col min="12" max="16384" width="10.69921875" style="23"/>
  </cols>
  <sheetData>
    <row r="1" spans="1:11" s="26" customFormat="1" ht="109.95" customHeight="1" x14ac:dyDescent="0.3">
      <c r="B1" s="222" t="s">
        <v>0</v>
      </c>
      <c r="C1" s="223"/>
      <c r="D1" s="223"/>
      <c r="E1" s="223"/>
      <c r="F1" s="223"/>
      <c r="G1" s="223"/>
      <c r="H1" s="224"/>
    </row>
    <row r="2" spans="1:11" s="26" customFormat="1" ht="39" customHeight="1" x14ac:dyDescent="0.3">
      <c r="B2" s="216" t="s">
        <v>1</v>
      </c>
      <c r="C2" s="217"/>
      <c r="D2" s="217"/>
      <c r="E2" s="217"/>
      <c r="F2" s="217"/>
      <c r="G2" s="217"/>
      <c r="H2" s="218"/>
      <c r="I2" s="27">
        <f>I4+I30+I56+I82</f>
        <v>0</v>
      </c>
      <c r="J2" s="27">
        <f>J4+J30+J56+J82</f>
        <v>88</v>
      </c>
    </row>
    <row r="3" spans="1:11" s="26" customFormat="1" ht="20.399999999999999" x14ac:dyDescent="0.3">
      <c r="B3" s="1" t="s">
        <v>2</v>
      </c>
      <c r="C3" s="1" t="s">
        <v>3</v>
      </c>
      <c r="D3" s="1" t="s">
        <v>4</v>
      </c>
      <c r="E3" s="1" t="s">
        <v>5</v>
      </c>
      <c r="F3" s="1" t="s">
        <v>6</v>
      </c>
      <c r="G3" s="93" t="s">
        <v>7</v>
      </c>
      <c r="H3" s="92" t="s">
        <v>8</v>
      </c>
    </row>
    <row r="4" spans="1:11" s="26" customFormat="1" ht="75" customHeight="1" x14ac:dyDescent="0.3">
      <c r="B4" s="207" t="s">
        <v>9</v>
      </c>
      <c r="C4" s="208"/>
      <c r="D4" s="208"/>
      <c r="E4" s="208"/>
      <c r="F4" s="208"/>
      <c r="G4" s="208"/>
      <c r="H4" s="209"/>
      <c r="I4" s="27">
        <f>SUM(G5:G29)</f>
        <v>0</v>
      </c>
      <c r="J4" s="26">
        <f>COUNT(G5:G29)*2</f>
        <v>18</v>
      </c>
      <c r="K4" s="1" t="s">
        <v>1084</v>
      </c>
    </row>
    <row r="5" spans="1:11" s="26" customFormat="1" ht="82.05" hidden="1" customHeight="1" x14ac:dyDescent="0.3">
      <c r="A5" s="61"/>
      <c r="B5" s="143" t="s">
        <v>10</v>
      </c>
      <c r="C5" s="143" t="s">
        <v>11</v>
      </c>
      <c r="D5" s="48" t="s">
        <v>12</v>
      </c>
      <c r="E5" s="48" t="s">
        <v>805</v>
      </c>
      <c r="F5" s="16" t="s">
        <v>1038</v>
      </c>
      <c r="G5" s="7"/>
      <c r="H5" s="2"/>
      <c r="K5" s="25" t="s">
        <v>1087</v>
      </c>
    </row>
    <row r="6" spans="1:11" s="26" customFormat="1" ht="87" hidden="1" customHeight="1" x14ac:dyDescent="0.3">
      <c r="A6" s="61"/>
      <c r="B6" s="154"/>
      <c r="C6" s="155"/>
      <c r="D6" s="48" t="s">
        <v>13</v>
      </c>
      <c r="E6" s="48" t="s">
        <v>806</v>
      </c>
      <c r="F6" s="16" t="s">
        <v>1039</v>
      </c>
      <c r="G6" s="7"/>
      <c r="H6" s="2"/>
      <c r="K6" s="29" t="s">
        <v>1087</v>
      </c>
    </row>
    <row r="7" spans="1:11" s="26" customFormat="1" ht="112.5" hidden="1" customHeight="1" x14ac:dyDescent="0.3">
      <c r="A7" s="61"/>
      <c r="B7" s="154"/>
      <c r="C7" s="155"/>
      <c r="D7" s="48" t="s">
        <v>14</v>
      </c>
      <c r="E7" s="48" t="s">
        <v>807</v>
      </c>
      <c r="F7" s="16" t="s">
        <v>1040</v>
      </c>
      <c r="G7" s="7"/>
      <c r="H7" s="2"/>
      <c r="K7" s="29" t="s">
        <v>1087</v>
      </c>
    </row>
    <row r="8" spans="1:11" s="26" customFormat="1" ht="105" hidden="1" customHeight="1" x14ac:dyDescent="0.3">
      <c r="A8" s="61"/>
      <c r="B8" s="154"/>
      <c r="C8" s="155"/>
      <c r="D8" s="48" t="s">
        <v>15</v>
      </c>
      <c r="E8" s="48" t="s">
        <v>958</v>
      </c>
      <c r="F8" s="16" t="s">
        <v>1038</v>
      </c>
      <c r="G8" s="7"/>
      <c r="H8" s="2"/>
      <c r="K8" s="29" t="s">
        <v>1087</v>
      </c>
    </row>
    <row r="9" spans="1:11" s="26" customFormat="1" ht="91.95" hidden="1" customHeight="1" x14ac:dyDescent="0.3">
      <c r="A9" s="61"/>
      <c r="B9" s="154"/>
      <c r="C9" s="155"/>
      <c r="D9" s="49" t="s">
        <v>16</v>
      </c>
      <c r="E9" s="48" t="s">
        <v>17</v>
      </c>
      <c r="F9" s="16" t="s">
        <v>1038</v>
      </c>
      <c r="G9" s="7"/>
      <c r="H9" s="2"/>
      <c r="K9" s="29" t="s">
        <v>1087</v>
      </c>
    </row>
    <row r="10" spans="1:11" s="26" customFormat="1" ht="85.05" hidden="1" customHeight="1" x14ac:dyDescent="0.3">
      <c r="A10" s="61"/>
      <c r="B10" s="143" t="s">
        <v>18</v>
      </c>
      <c r="C10" s="143" t="s">
        <v>19</v>
      </c>
      <c r="D10" s="50" t="s">
        <v>20</v>
      </c>
      <c r="E10" s="50" t="s">
        <v>956</v>
      </c>
      <c r="F10" s="17" t="s">
        <v>1041</v>
      </c>
      <c r="G10" s="7"/>
      <c r="H10" s="2"/>
      <c r="K10" s="29" t="s">
        <v>1087</v>
      </c>
    </row>
    <row r="11" spans="1:11" s="26" customFormat="1" ht="81.599999999999994" hidden="1" customHeight="1" x14ac:dyDescent="0.3">
      <c r="A11" s="61"/>
      <c r="B11" s="143"/>
      <c r="C11" s="143"/>
      <c r="D11" s="50" t="s">
        <v>21</v>
      </c>
      <c r="E11" s="50" t="s">
        <v>957</v>
      </c>
      <c r="F11" s="17" t="s">
        <v>1041</v>
      </c>
      <c r="G11" s="7"/>
      <c r="H11" s="2"/>
      <c r="K11" s="29" t="s">
        <v>1087</v>
      </c>
    </row>
    <row r="12" spans="1:11" s="26" customFormat="1" ht="121.05" hidden="1" customHeight="1" x14ac:dyDescent="0.3">
      <c r="A12" s="61"/>
      <c r="B12" s="143"/>
      <c r="C12" s="143"/>
      <c r="D12" s="50" t="s">
        <v>22</v>
      </c>
      <c r="E12" s="50" t="s">
        <v>1028</v>
      </c>
      <c r="F12" s="17" t="s">
        <v>1041</v>
      </c>
      <c r="G12" s="7"/>
      <c r="H12" s="2"/>
      <c r="K12" s="29" t="s">
        <v>1087</v>
      </c>
    </row>
    <row r="13" spans="1:11" s="26" customFormat="1" ht="85.05" hidden="1" customHeight="1" x14ac:dyDescent="0.3">
      <c r="A13" s="61"/>
      <c r="B13" s="143"/>
      <c r="C13" s="143"/>
      <c r="D13" s="50" t="s">
        <v>23</v>
      </c>
      <c r="E13" s="50" t="s">
        <v>808</v>
      </c>
      <c r="F13" s="17" t="s">
        <v>1042</v>
      </c>
      <c r="G13" s="7"/>
      <c r="H13" s="2"/>
      <c r="K13" s="29" t="s">
        <v>1087</v>
      </c>
    </row>
    <row r="14" spans="1:11" s="26" customFormat="1" ht="61.2" hidden="1" customHeight="1" x14ac:dyDescent="0.3">
      <c r="A14" s="61"/>
      <c r="B14" s="143"/>
      <c r="C14" s="143"/>
      <c r="D14" s="50" t="s">
        <v>24</v>
      </c>
      <c r="E14" s="50" t="s">
        <v>809</v>
      </c>
      <c r="F14" s="17" t="s">
        <v>1041</v>
      </c>
      <c r="G14" s="7"/>
      <c r="H14" s="2"/>
      <c r="K14" s="29" t="s">
        <v>1087</v>
      </c>
    </row>
    <row r="15" spans="1:11" s="26" customFormat="1" ht="102" x14ac:dyDescent="0.3">
      <c r="B15" s="28" t="s">
        <v>25</v>
      </c>
      <c r="C15" s="28" t="s">
        <v>26</v>
      </c>
      <c r="D15" s="50" t="s">
        <v>27</v>
      </c>
      <c r="E15" s="50" t="s">
        <v>810</v>
      </c>
      <c r="F15" s="17" t="s">
        <v>1039</v>
      </c>
      <c r="G15" s="80">
        <v>0</v>
      </c>
      <c r="H15" s="82"/>
      <c r="K15" s="29" t="s">
        <v>1086</v>
      </c>
    </row>
    <row r="16" spans="1:11" s="26" customFormat="1" ht="61.2" x14ac:dyDescent="0.3">
      <c r="B16" s="17"/>
      <c r="C16" s="17"/>
      <c r="D16" s="50" t="s">
        <v>28</v>
      </c>
      <c r="E16" s="50" t="s">
        <v>29</v>
      </c>
      <c r="F16" s="17" t="s">
        <v>1043</v>
      </c>
      <c r="G16" s="80">
        <v>0</v>
      </c>
      <c r="H16" s="82"/>
      <c r="K16" s="29" t="s">
        <v>1086</v>
      </c>
    </row>
    <row r="17" spans="1:11" s="26" customFormat="1" ht="102" x14ac:dyDescent="0.3">
      <c r="B17" s="17"/>
      <c r="C17" s="17"/>
      <c r="D17" s="51" t="s">
        <v>30</v>
      </c>
      <c r="E17" s="50" t="s">
        <v>811</v>
      </c>
      <c r="F17" s="17" t="s">
        <v>1043</v>
      </c>
      <c r="G17" s="80">
        <v>0</v>
      </c>
      <c r="H17" s="82"/>
      <c r="K17" s="29" t="s">
        <v>1086</v>
      </c>
    </row>
    <row r="18" spans="1:11" s="26" customFormat="1" ht="61.2" x14ac:dyDescent="0.3">
      <c r="B18" s="17"/>
      <c r="C18" s="17"/>
      <c r="D18" s="50" t="s">
        <v>31</v>
      </c>
      <c r="E18" s="50" t="s">
        <v>954</v>
      </c>
      <c r="F18" s="17" t="s">
        <v>1039</v>
      </c>
      <c r="G18" s="80">
        <v>0</v>
      </c>
      <c r="H18" s="82"/>
      <c r="K18" s="29" t="s">
        <v>1086</v>
      </c>
    </row>
    <row r="19" spans="1:11" s="26" customFormat="1" ht="81.599999999999994" hidden="1" customHeight="1" x14ac:dyDescent="0.3">
      <c r="A19" s="61"/>
      <c r="B19" s="143"/>
      <c r="C19" s="143"/>
      <c r="D19" s="50" t="s">
        <v>32</v>
      </c>
      <c r="E19" s="50" t="s">
        <v>955</v>
      </c>
      <c r="F19" s="17" t="s">
        <v>1038</v>
      </c>
      <c r="G19" s="7"/>
      <c r="H19" s="17"/>
      <c r="K19" s="29" t="s">
        <v>1087</v>
      </c>
    </row>
    <row r="20" spans="1:11" s="26" customFormat="1" ht="102" hidden="1" customHeight="1" x14ac:dyDescent="0.3">
      <c r="A20" s="61"/>
      <c r="B20" s="143" t="s">
        <v>33</v>
      </c>
      <c r="C20" s="143" t="s">
        <v>34</v>
      </c>
      <c r="D20" s="50" t="s">
        <v>35</v>
      </c>
      <c r="E20" s="50" t="s">
        <v>812</v>
      </c>
      <c r="F20" s="17" t="s">
        <v>1040</v>
      </c>
      <c r="G20" s="7"/>
      <c r="H20" s="2"/>
      <c r="K20" s="29" t="s">
        <v>1087</v>
      </c>
    </row>
    <row r="21" spans="1:11" s="26" customFormat="1" ht="122.4" hidden="1" customHeight="1" x14ac:dyDescent="0.3">
      <c r="A21" s="61"/>
      <c r="B21" s="143"/>
      <c r="C21" s="143"/>
      <c r="D21" s="50" t="s">
        <v>36</v>
      </c>
      <c r="E21" s="50" t="s">
        <v>37</v>
      </c>
      <c r="F21" s="17" t="s">
        <v>1039</v>
      </c>
      <c r="G21" s="7"/>
      <c r="H21" s="2"/>
      <c r="K21" s="29" t="s">
        <v>1087</v>
      </c>
    </row>
    <row r="22" spans="1:11" s="26" customFormat="1" ht="102" hidden="1" customHeight="1" x14ac:dyDescent="0.3">
      <c r="A22" s="61"/>
      <c r="B22" s="143"/>
      <c r="C22" s="143"/>
      <c r="D22" s="50" t="s">
        <v>38</v>
      </c>
      <c r="E22" s="50" t="s">
        <v>813</v>
      </c>
      <c r="F22" s="17" t="s">
        <v>1039</v>
      </c>
      <c r="G22" s="7"/>
      <c r="H22" s="2"/>
      <c r="K22" s="29" t="s">
        <v>1087</v>
      </c>
    </row>
    <row r="23" spans="1:11" s="26" customFormat="1" ht="102" hidden="1" customHeight="1" x14ac:dyDescent="0.3">
      <c r="A23" s="61"/>
      <c r="B23" s="143"/>
      <c r="C23" s="143"/>
      <c r="D23" s="50" t="s">
        <v>39</v>
      </c>
      <c r="E23" s="50" t="s">
        <v>814</v>
      </c>
      <c r="F23" s="17" t="s">
        <v>1038</v>
      </c>
      <c r="G23" s="7"/>
      <c r="H23" s="17"/>
      <c r="K23" s="29" t="s">
        <v>1087</v>
      </c>
    </row>
    <row r="24" spans="1:11" s="26" customFormat="1" ht="102" hidden="1" customHeight="1" x14ac:dyDescent="0.3">
      <c r="A24" s="61"/>
      <c r="B24" s="143"/>
      <c r="C24" s="143"/>
      <c r="D24" s="50" t="s">
        <v>40</v>
      </c>
      <c r="E24" s="50" t="s">
        <v>953</v>
      </c>
      <c r="F24" s="17" t="s">
        <v>1044</v>
      </c>
      <c r="G24" s="7"/>
      <c r="H24" s="17"/>
      <c r="K24" s="29" t="s">
        <v>1087</v>
      </c>
    </row>
    <row r="25" spans="1:11" s="26" customFormat="1" ht="102" x14ac:dyDescent="0.3">
      <c r="B25" s="28" t="s">
        <v>41</v>
      </c>
      <c r="C25" s="32" t="s">
        <v>42</v>
      </c>
      <c r="D25" s="50" t="s">
        <v>43</v>
      </c>
      <c r="E25" s="50" t="s">
        <v>44</v>
      </c>
      <c r="F25" s="17" t="s">
        <v>1045</v>
      </c>
      <c r="G25" s="80">
        <v>0</v>
      </c>
      <c r="H25" s="82"/>
      <c r="K25" s="29" t="s">
        <v>1086</v>
      </c>
    </row>
    <row r="26" spans="1:11" s="26" customFormat="1" ht="102" x14ac:dyDescent="0.3">
      <c r="B26" s="17"/>
      <c r="C26" s="17"/>
      <c r="D26" s="50" t="s">
        <v>45</v>
      </c>
      <c r="E26" s="50" t="s">
        <v>815</v>
      </c>
      <c r="F26" s="17" t="s">
        <v>1041</v>
      </c>
      <c r="G26" s="80">
        <v>0</v>
      </c>
      <c r="H26" s="82"/>
      <c r="K26" s="29" t="s">
        <v>1086</v>
      </c>
    </row>
    <row r="27" spans="1:11" s="26" customFormat="1" ht="102" x14ac:dyDescent="0.3">
      <c r="B27" s="17"/>
      <c r="C27" s="17"/>
      <c r="D27" s="50" t="s">
        <v>46</v>
      </c>
      <c r="E27" s="50" t="s">
        <v>951</v>
      </c>
      <c r="F27" s="17" t="s">
        <v>1043</v>
      </c>
      <c r="G27" s="80">
        <v>0</v>
      </c>
      <c r="H27" s="82"/>
      <c r="K27" s="29" t="s">
        <v>1086</v>
      </c>
    </row>
    <row r="28" spans="1:11" s="26" customFormat="1" ht="81.599999999999994" x14ac:dyDescent="0.3">
      <c r="B28" s="17"/>
      <c r="C28" s="17"/>
      <c r="D28" s="50" t="s">
        <v>47</v>
      </c>
      <c r="E28" s="50" t="s">
        <v>48</v>
      </c>
      <c r="F28" s="17" t="s">
        <v>1043</v>
      </c>
      <c r="G28" s="80">
        <v>0</v>
      </c>
      <c r="H28" s="82"/>
      <c r="K28" s="29" t="s">
        <v>1086</v>
      </c>
    </row>
    <row r="29" spans="1:11" s="26" customFormat="1" ht="103.05" customHeight="1" x14ac:dyDescent="0.3">
      <c r="B29" s="17"/>
      <c r="C29" s="17"/>
      <c r="D29" s="50" t="s">
        <v>49</v>
      </c>
      <c r="E29" s="50" t="s">
        <v>952</v>
      </c>
      <c r="F29" s="17" t="s">
        <v>1039</v>
      </c>
      <c r="G29" s="80">
        <v>0</v>
      </c>
      <c r="H29" s="82"/>
      <c r="K29" s="29" t="s">
        <v>1086</v>
      </c>
    </row>
    <row r="30" spans="1:11" s="26" customFormat="1" ht="63" customHeight="1" x14ac:dyDescent="0.3">
      <c r="B30" s="225" t="s">
        <v>803</v>
      </c>
      <c r="C30" s="226"/>
      <c r="D30" s="226"/>
      <c r="E30" s="226"/>
      <c r="F30" s="226"/>
      <c r="G30" s="226"/>
      <c r="H30" s="227"/>
      <c r="I30" s="27">
        <f>SUM(G31:G55)</f>
        <v>0</v>
      </c>
      <c r="J30" s="26">
        <f>COUNT(G31:G55)*2</f>
        <v>42</v>
      </c>
      <c r="K30" s="29"/>
    </row>
    <row r="31" spans="1:11" s="26" customFormat="1" ht="102" x14ac:dyDescent="0.3">
      <c r="B31" s="28" t="s">
        <v>50</v>
      </c>
      <c r="C31" s="28" t="s">
        <v>51</v>
      </c>
      <c r="D31" s="50" t="s">
        <v>52</v>
      </c>
      <c r="E31" s="50" t="s">
        <v>816</v>
      </c>
      <c r="F31" s="17" t="s">
        <v>1045</v>
      </c>
      <c r="G31" s="80">
        <v>0</v>
      </c>
      <c r="H31" s="82"/>
      <c r="K31" s="29" t="s">
        <v>1086</v>
      </c>
    </row>
    <row r="32" spans="1:11" s="26" customFormat="1" ht="85.95" customHeight="1" x14ac:dyDescent="0.3">
      <c r="B32" s="17"/>
      <c r="C32" s="17"/>
      <c r="D32" s="50" t="s">
        <v>54</v>
      </c>
      <c r="E32" s="50" t="s">
        <v>949</v>
      </c>
      <c r="F32" s="17" t="s">
        <v>1043</v>
      </c>
      <c r="G32" s="80">
        <v>0</v>
      </c>
      <c r="H32" s="82"/>
      <c r="K32" s="29" t="s">
        <v>1086</v>
      </c>
    </row>
    <row r="33" spans="1:11" s="26" customFormat="1" ht="85.95" customHeight="1" x14ac:dyDescent="0.3">
      <c r="B33" s="17"/>
      <c r="C33" s="17"/>
      <c r="D33" s="50" t="s">
        <v>53</v>
      </c>
      <c r="E33" s="50" t="s">
        <v>950</v>
      </c>
      <c r="F33" s="17" t="s">
        <v>1041</v>
      </c>
      <c r="G33" s="80">
        <v>0</v>
      </c>
      <c r="H33" s="82"/>
      <c r="K33" s="29" t="s">
        <v>1086</v>
      </c>
    </row>
    <row r="34" spans="1:11" s="26" customFormat="1" ht="61.2" x14ac:dyDescent="0.3">
      <c r="B34" s="17"/>
      <c r="C34" s="17"/>
      <c r="D34" s="50" t="s">
        <v>55</v>
      </c>
      <c r="E34" s="50" t="s">
        <v>56</v>
      </c>
      <c r="F34" s="17" t="s">
        <v>1039</v>
      </c>
      <c r="G34" s="80">
        <v>0</v>
      </c>
      <c r="H34" s="82"/>
      <c r="K34" s="29" t="s">
        <v>1086</v>
      </c>
    </row>
    <row r="35" spans="1:11" s="26" customFormat="1" ht="61.2" x14ac:dyDescent="0.3">
      <c r="B35" s="17"/>
      <c r="C35" s="17"/>
      <c r="D35" s="50" t="s">
        <v>57</v>
      </c>
      <c r="E35" s="50" t="s">
        <v>58</v>
      </c>
      <c r="F35" s="17" t="s">
        <v>1043</v>
      </c>
      <c r="G35" s="80">
        <v>0</v>
      </c>
      <c r="H35" s="82"/>
      <c r="K35" s="29" t="s">
        <v>1086</v>
      </c>
    </row>
    <row r="36" spans="1:11" s="26" customFormat="1" ht="61.2" x14ac:dyDescent="0.3">
      <c r="B36" s="28" t="s">
        <v>59</v>
      </c>
      <c r="C36" s="28" t="s">
        <v>60</v>
      </c>
      <c r="D36" s="50" t="s">
        <v>61</v>
      </c>
      <c r="E36" s="50" t="s">
        <v>817</v>
      </c>
      <c r="F36" s="17" t="s">
        <v>1045</v>
      </c>
      <c r="G36" s="80">
        <v>0</v>
      </c>
      <c r="H36" s="82"/>
      <c r="K36" s="29" t="s">
        <v>1086</v>
      </c>
    </row>
    <row r="37" spans="1:11" s="26" customFormat="1" ht="61.2" x14ac:dyDescent="0.3">
      <c r="B37" s="31"/>
      <c r="C37" s="31"/>
      <c r="D37" s="50" t="s">
        <v>62</v>
      </c>
      <c r="E37" s="50" t="s">
        <v>63</v>
      </c>
      <c r="F37" s="17" t="s">
        <v>1039</v>
      </c>
      <c r="G37" s="80">
        <v>0</v>
      </c>
      <c r="H37" s="82"/>
      <c r="K37" s="29" t="s">
        <v>1086</v>
      </c>
    </row>
    <row r="38" spans="1:11" s="26" customFormat="1" ht="78" customHeight="1" x14ac:dyDescent="0.3">
      <c r="B38" s="17"/>
      <c r="C38" s="17"/>
      <c r="D38" s="50" t="s">
        <v>64</v>
      </c>
      <c r="E38" s="50" t="s">
        <v>65</v>
      </c>
      <c r="F38" s="17" t="s">
        <v>1043</v>
      </c>
      <c r="G38" s="80">
        <v>0</v>
      </c>
      <c r="H38" s="82"/>
      <c r="K38" s="29" t="s">
        <v>1086</v>
      </c>
    </row>
    <row r="39" spans="1:11" s="26" customFormat="1" ht="61.2" x14ac:dyDescent="0.3">
      <c r="B39" s="17"/>
      <c r="C39" s="17"/>
      <c r="D39" s="50" t="s">
        <v>66</v>
      </c>
      <c r="E39" s="50" t="s">
        <v>67</v>
      </c>
      <c r="F39" s="17" t="s">
        <v>1038</v>
      </c>
      <c r="G39" s="80">
        <v>0</v>
      </c>
      <c r="H39" s="82"/>
      <c r="K39" s="29" t="s">
        <v>1086</v>
      </c>
    </row>
    <row r="40" spans="1:11" s="26" customFormat="1" ht="60" customHeight="1" x14ac:dyDescent="0.3">
      <c r="B40" s="17"/>
      <c r="C40" s="17"/>
      <c r="D40" s="50" t="s">
        <v>68</v>
      </c>
      <c r="E40" s="50" t="s">
        <v>948</v>
      </c>
      <c r="F40" s="17" t="s">
        <v>1041</v>
      </c>
      <c r="G40" s="80">
        <v>0</v>
      </c>
      <c r="H40" s="82"/>
      <c r="K40" s="29" t="s">
        <v>1086</v>
      </c>
    </row>
    <row r="41" spans="1:11" s="26" customFormat="1" ht="108" customHeight="1" x14ac:dyDescent="0.3">
      <c r="B41" s="28" t="s">
        <v>69</v>
      </c>
      <c r="C41" s="28" t="s">
        <v>70</v>
      </c>
      <c r="D41" s="50" t="s">
        <v>71</v>
      </c>
      <c r="E41" s="50" t="s">
        <v>72</v>
      </c>
      <c r="F41" s="17" t="s">
        <v>1038</v>
      </c>
      <c r="G41" s="80">
        <v>0</v>
      </c>
      <c r="H41" s="82"/>
      <c r="K41" s="29" t="s">
        <v>1086</v>
      </c>
    </row>
    <row r="42" spans="1:11" s="26" customFormat="1" ht="81.599999999999994" x14ac:dyDescent="0.3">
      <c r="B42" s="17"/>
      <c r="C42" s="17"/>
      <c r="D42" s="50" t="s">
        <v>73</v>
      </c>
      <c r="E42" s="50" t="s">
        <v>818</v>
      </c>
      <c r="F42" s="17" t="s">
        <v>1043</v>
      </c>
      <c r="G42" s="80">
        <v>0</v>
      </c>
      <c r="H42" s="82"/>
      <c r="K42" s="29" t="s">
        <v>1086</v>
      </c>
    </row>
    <row r="43" spans="1:11" s="26" customFormat="1" ht="102" x14ac:dyDescent="0.3">
      <c r="B43" s="17"/>
      <c r="C43" s="17"/>
      <c r="D43" s="50" t="s">
        <v>74</v>
      </c>
      <c r="E43" s="50" t="s">
        <v>819</v>
      </c>
      <c r="F43" s="17" t="s">
        <v>1043</v>
      </c>
      <c r="G43" s="80">
        <v>0</v>
      </c>
      <c r="H43" s="82"/>
      <c r="K43" s="29" t="s">
        <v>1086</v>
      </c>
    </row>
    <row r="44" spans="1:11" s="26" customFormat="1" ht="81.599999999999994" x14ac:dyDescent="0.3">
      <c r="B44" s="17"/>
      <c r="C44" s="17"/>
      <c r="D44" s="50" t="s">
        <v>75</v>
      </c>
      <c r="E44" s="50" t="s">
        <v>820</v>
      </c>
      <c r="F44" s="17" t="s">
        <v>1043</v>
      </c>
      <c r="G44" s="80">
        <v>0</v>
      </c>
      <c r="H44" s="82"/>
      <c r="K44" s="29" t="s">
        <v>1086</v>
      </c>
    </row>
    <row r="45" spans="1:11" s="26" customFormat="1" ht="81.599999999999994" hidden="1" customHeight="1" x14ac:dyDescent="0.3">
      <c r="A45" s="61"/>
      <c r="B45" s="143"/>
      <c r="C45" s="143"/>
      <c r="D45" s="50" t="s">
        <v>76</v>
      </c>
      <c r="E45" s="50" t="s">
        <v>77</v>
      </c>
      <c r="F45" s="17" t="s">
        <v>1043</v>
      </c>
      <c r="G45" s="7"/>
      <c r="H45" s="17"/>
      <c r="K45" s="29" t="s">
        <v>1087</v>
      </c>
    </row>
    <row r="46" spans="1:11" s="26" customFormat="1" ht="61.2" hidden="1" customHeight="1" x14ac:dyDescent="0.3">
      <c r="A46" s="61"/>
      <c r="B46" s="143" t="s">
        <v>78</v>
      </c>
      <c r="C46" s="143" t="s">
        <v>79</v>
      </c>
      <c r="D46" s="50" t="s">
        <v>80</v>
      </c>
      <c r="E46" s="50" t="s">
        <v>81</v>
      </c>
      <c r="F46" s="17" t="s">
        <v>1041</v>
      </c>
      <c r="G46" s="7"/>
      <c r="H46" s="17"/>
      <c r="K46" s="29" t="s">
        <v>1087</v>
      </c>
    </row>
    <row r="47" spans="1:11" s="26" customFormat="1" ht="61.2" hidden="1" customHeight="1" x14ac:dyDescent="0.3">
      <c r="A47" s="61"/>
      <c r="B47" s="143"/>
      <c r="C47" s="143"/>
      <c r="D47" s="50" t="s">
        <v>82</v>
      </c>
      <c r="E47" s="50" t="s">
        <v>83</v>
      </c>
      <c r="F47" s="17" t="s">
        <v>1041</v>
      </c>
      <c r="G47" s="7"/>
      <c r="H47" s="17"/>
      <c r="K47" s="29" t="s">
        <v>1087</v>
      </c>
    </row>
    <row r="48" spans="1:11" s="26" customFormat="1" ht="81.599999999999994" x14ac:dyDescent="0.3">
      <c r="B48" s="28" t="s">
        <v>78</v>
      </c>
      <c r="C48" s="28" t="s">
        <v>79</v>
      </c>
      <c r="D48" s="50" t="s">
        <v>84</v>
      </c>
      <c r="E48" s="50" t="s">
        <v>85</v>
      </c>
      <c r="F48" s="17" t="s">
        <v>1046</v>
      </c>
      <c r="G48" s="80">
        <v>0</v>
      </c>
      <c r="H48" s="82"/>
      <c r="K48" s="29" t="s">
        <v>1086</v>
      </c>
    </row>
    <row r="49" spans="1:13" s="26" customFormat="1" ht="81.599999999999994" x14ac:dyDescent="0.3">
      <c r="B49" s="31"/>
      <c r="C49" s="31"/>
      <c r="D49" s="50" t="s">
        <v>86</v>
      </c>
      <c r="E49" s="50" t="s">
        <v>821</v>
      </c>
      <c r="F49" s="17" t="s">
        <v>1041</v>
      </c>
      <c r="G49" s="80">
        <v>0</v>
      </c>
      <c r="H49" s="82"/>
      <c r="K49" s="29" t="s">
        <v>1086</v>
      </c>
    </row>
    <row r="50" spans="1:13" s="26" customFormat="1" ht="55.05" hidden="1" customHeight="1" x14ac:dyDescent="0.3">
      <c r="A50" s="61"/>
      <c r="B50" s="143"/>
      <c r="C50" s="143"/>
      <c r="D50" s="50" t="s">
        <v>87</v>
      </c>
      <c r="E50" s="50" t="s">
        <v>88</v>
      </c>
      <c r="F50" s="17" t="s">
        <v>1041</v>
      </c>
      <c r="G50" s="7"/>
      <c r="H50" s="17"/>
      <c r="K50" s="29" t="s">
        <v>1087</v>
      </c>
    </row>
    <row r="51" spans="1:13" s="26" customFormat="1" ht="61.2" x14ac:dyDescent="0.3">
      <c r="B51" s="28" t="s">
        <v>89</v>
      </c>
      <c r="C51" s="28" t="s">
        <v>90</v>
      </c>
      <c r="D51" s="50" t="s">
        <v>91</v>
      </c>
      <c r="E51" s="50" t="s">
        <v>822</v>
      </c>
      <c r="F51" s="17" t="s">
        <v>1039</v>
      </c>
      <c r="G51" s="80">
        <v>0</v>
      </c>
      <c r="H51" s="82"/>
      <c r="K51" s="29" t="s">
        <v>1086</v>
      </c>
    </row>
    <row r="52" spans="1:13" s="26" customFormat="1" ht="81.599999999999994" x14ac:dyDescent="0.3">
      <c r="B52" s="17"/>
      <c r="C52" s="17"/>
      <c r="D52" s="50" t="s">
        <v>92</v>
      </c>
      <c r="E52" s="50" t="s">
        <v>823</v>
      </c>
      <c r="F52" s="17" t="s">
        <v>1047</v>
      </c>
      <c r="G52" s="80">
        <v>0</v>
      </c>
      <c r="H52" s="82"/>
      <c r="K52" s="29" t="s">
        <v>1086</v>
      </c>
    </row>
    <row r="53" spans="1:13" s="26" customFormat="1" ht="61.2" x14ac:dyDescent="0.3">
      <c r="B53" s="17"/>
      <c r="C53" s="17"/>
      <c r="D53" s="50" t="s">
        <v>93</v>
      </c>
      <c r="E53" s="50" t="s">
        <v>947</v>
      </c>
      <c r="F53" s="17" t="s">
        <v>1048</v>
      </c>
      <c r="G53" s="80">
        <v>0</v>
      </c>
      <c r="H53" s="82"/>
      <c r="K53" s="29" t="s">
        <v>1086</v>
      </c>
    </row>
    <row r="54" spans="1:13" s="26" customFormat="1" ht="81.599999999999994" x14ac:dyDescent="0.3">
      <c r="B54" s="17"/>
      <c r="C54" s="17"/>
      <c r="D54" s="50" t="s">
        <v>94</v>
      </c>
      <c r="E54" s="50" t="s">
        <v>824</v>
      </c>
      <c r="F54" s="17" t="s">
        <v>1043</v>
      </c>
      <c r="G54" s="80">
        <v>0</v>
      </c>
      <c r="H54" s="82"/>
      <c r="K54" s="29" t="s">
        <v>1086</v>
      </c>
    </row>
    <row r="55" spans="1:13" s="26" customFormat="1" ht="115.05" customHeight="1" x14ac:dyDescent="0.3">
      <c r="B55" s="17"/>
      <c r="C55" s="17"/>
      <c r="D55" s="50" t="s">
        <v>95</v>
      </c>
      <c r="E55" s="50" t="s">
        <v>96</v>
      </c>
      <c r="F55" s="17" t="s">
        <v>1039</v>
      </c>
      <c r="G55" s="80">
        <v>0</v>
      </c>
      <c r="H55" s="82"/>
      <c r="K55" s="29" t="s">
        <v>1086</v>
      </c>
    </row>
    <row r="56" spans="1:13" s="26" customFormat="1" ht="64.95" customHeight="1" x14ac:dyDescent="0.3">
      <c r="B56" s="225" t="s">
        <v>97</v>
      </c>
      <c r="C56" s="226"/>
      <c r="D56" s="226"/>
      <c r="E56" s="226"/>
      <c r="F56" s="226"/>
      <c r="G56" s="226"/>
      <c r="H56" s="227"/>
      <c r="I56" s="27">
        <f>SUM(G57:G81)</f>
        <v>0</v>
      </c>
      <c r="J56" s="27">
        <f>COUNT(G57:G81)*2</f>
        <v>6</v>
      </c>
      <c r="K56" s="29"/>
    </row>
    <row r="57" spans="1:13" s="26" customFormat="1" ht="81.599999999999994" hidden="1" customHeight="1" x14ac:dyDescent="0.3">
      <c r="A57" s="61"/>
      <c r="B57" s="143" t="s">
        <v>98</v>
      </c>
      <c r="C57" s="143" t="s">
        <v>99</v>
      </c>
      <c r="D57" s="50" t="s">
        <v>100</v>
      </c>
      <c r="E57" s="50" t="s">
        <v>945</v>
      </c>
      <c r="F57" s="17" t="s">
        <v>1049</v>
      </c>
      <c r="G57" s="7"/>
      <c r="H57" s="17"/>
      <c r="K57" s="29" t="s">
        <v>1087</v>
      </c>
    </row>
    <row r="58" spans="1:13" s="33" customFormat="1" ht="142.80000000000001" hidden="1" customHeight="1" x14ac:dyDescent="0.3">
      <c r="A58" s="61"/>
      <c r="B58" s="143"/>
      <c r="C58" s="143"/>
      <c r="D58" s="50" t="s">
        <v>101</v>
      </c>
      <c r="E58" s="50" t="s">
        <v>946</v>
      </c>
      <c r="F58" s="17" t="s">
        <v>1044</v>
      </c>
      <c r="G58" s="7"/>
      <c r="H58" s="31"/>
      <c r="K58" s="29" t="s">
        <v>1087</v>
      </c>
      <c r="L58" s="26"/>
      <c r="M58" s="26"/>
    </row>
    <row r="59" spans="1:13" s="33" customFormat="1" ht="94.95" hidden="1" customHeight="1" x14ac:dyDescent="0.3">
      <c r="A59" s="61"/>
      <c r="B59" s="143"/>
      <c r="C59" s="143"/>
      <c r="D59" s="50" t="s">
        <v>825</v>
      </c>
      <c r="E59" s="50" t="s">
        <v>826</v>
      </c>
      <c r="F59" s="17" t="s">
        <v>1050</v>
      </c>
      <c r="G59" s="7"/>
      <c r="H59" s="31"/>
      <c r="K59" s="29" t="s">
        <v>1087</v>
      </c>
      <c r="L59" s="26"/>
      <c r="M59" s="26"/>
    </row>
    <row r="60" spans="1:13" s="26" customFormat="1" ht="40.799999999999997" hidden="1" customHeight="1" x14ac:dyDescent="0.3">
      <c r="A60" s="61"/>
      <c r="B60" s="143"/>
      <c r="C60" s="143"/>
      <c r="D60" s="50" t="s">
        <v>102</v>
      </c>
      <c r="E60" s="50" t="s">
        <v>103</v>
      </c>
      <c r="F60" s="17" t="s">
        <v>1050</v>
      </c>
      <c r="G60" s="7"/>
      <c r="H60" s="17"/>
      <c r="K60" s="29" t="s">
        <v>1087</v>
      </c>
    </row>
    <row r="61" spans="1:13" s="26" customFormat="1" ht="81.599999999999994" hidden="1" customHeight="1" x14ac:dyDescent="0.3">
      <c r="A61" s="61"/>
      <c r="B61" s="143"/>
      <c r="C61" s="143"/>
      <c r="D61" s="50" t="s">
        <v>104</v>
      </c>
      <c r="E61" s="50" t="s">
        <v>105</v>
      </c>
      <c r="F61" s="17" t="s">
        <v>1039</v>
      </c>
      <c r="G61" s="7"/>
      <c r="H61" s="17"/>
      <c r="K61" s="29" t="s">
        <v>1087</v>
      </c>
    </row>
    <row r="62" spans="1:13" s="26" customFormat="1" ht="81.599999999999994" hidden="1" customHeight="1" x14ac:dyDescent="0.3">
      <c r="A62" s="61"/>
      <c r="B62" s="143" t="s">
        <v>106</v>
      </c>
      <c r="C62" s="143" t="s">
        <v>107</v>
      </c>
      <c r="D62" s="50" t="s">
        <v>108</v>
      </c>
      <c r="E62" s="50" t="s">
        <v>944</v>
      </c>
      <c r="F62" s="17" t="s">
        <v>1051</v>
      </c>
      <c r="G62" s="7"/>
      <c r="H62" s="17"/>
      <c r="K62" s="29" t="s">
        <v>1087</v>
      </c>
    </row>
    <row r="63" spans="1:13" s="26" customFormat="1" ht="81.599999999999994" hidden="1" customHeight="1" x14ac:dyDescent="0.3">
      <c r="A63" s="61"/>
      <c r="B63" s="143"/>
      <c r="C63" s="143"/>
      <c r="D63" s="50" t="s">
        <v>101</v>
      </c>
      <c r="E63" s="50" t="s">
        <v>109</v>
      </c>
      <c r="F63" s="17" t="s">
        <v>1044</v>
      </c>
      <c r="G63" s="7"/>
      <c r="H63" s="17"/>
      <c r="K63" s="29" t="s">
        <v>1087</v>
      </c>
    </row>
    <row r="64" spans="1:13" s="26" customFormat="1" ht="61.2" hidden="1" customHeight="1" x14ac:dyDescent="0.3">
      <c r="A64" s="61"/>
      <c r="B64" s="143"/>
      <c r="C64" s="143"/>
      <c r="D64" s="50" t="s">
        <v>110</v>
      </c>
      <c r="E64" s="50" t="s">
        <v>111</v>
      </c>
      <c r="F64" s="17" t="s">
        <v>1044</v>
      </c>
      <c r="G64" s="7"/>
      <c r="H64" s="17"/>
      <c r="K64" s="29" t="s">
        <v>1087</v>
      </c>
    </row>
    <row r="65" spans="1:11" s="26" customFormat="1" ht="61.2" hidden="1" customHeight="1" x14ac:dyDescent="0.3">
      <c r="A65" s="61"/>
      <c r="B65" s="143"/>
      <c r="C65" s="143"/>
      <c r="D65" s="50" t="s">
        <v>112</v>
      </c>
      <c r="E65" s="50" t="s">
        <v>113</v>
      </c>
      <c r="F65" s="17" t="s">
        <v>1039</v>
      </c>
      <c r="G65" s="7"/>
      <c r="H65" s="17"/>
      <c r="K65" s="29" t="s">
        <v>1087</v>
      </c>
    </row>
    <row r="66" spans="1:11" s="26" customFormat="1" ht="61.2" hidden="1" customHeight="1" x14ac:dyDescent="0.3">
      <c r="A66" s="61"/>
      <c r="B66" s="143"/>
      <c r="C66" s="143"/>
      <c r="D66" s="50" t="s">
        <v>114</v>
      </c>
      <c r="E66" s="50" t="s">
        <v>115</v>
      </c>
      <c r="F66" s="17" t="s">
        <v>1039</v>
      </c>
      <c r="G66" s="7"/>
      <c r="H66" s="17"/>
      <c r="K66" s="29" t="s">
        <v>1087</v>
      </c>
    </row>
    <row r="67" spans="1:11" s="26" customFormat="1" ht="81.599999999999994" hidden="1" customHeight="1" x14ac:dyDescent="0.3">
      <c r="A67" s="61"/>
      <c r="B67" s="143" t="s">
        <v>116</v>
      </c>
      <c r="C67" s="143" t="s">
        <v>117</v>
      </c>
      <c r="D67" s="50" t="s">
        <v>118</v>
      </c>
      <c r="E67" s="50" t="s">
        <v>119</v>
      </c>
      <c r="F67" s="17" t="s">
        <v>1038</v>
      </c>
      <c r="G67" s="7"/>
      <c r="H67" s="17"/>
      <c r="K67" s="29" t="s">
        <v>1087</v>
      </c>
    </row>
    <row r="68" spans="1:11" s="26" customFormat="1" ht="81.599999999999994" hidden="1" customHeight="1" x14ac:dyDescent="0.3">
      <c r="A68" s="61"/>
      <c r="B68" s="143"/>
      <c r="C68" s="143"/>
      <c r="D68" s="50" t="s">
        <v>120</v>
      </c>
      <c r="E68" s="50" t="s">
        <v>121</v>
      </c>
      <c r="F68" s="17" t="s">
        <v>1044</v>
      </c>
      <c r="G68" s="7"/>
      <c r="H68" s="17"/>
      <c r="K68" s="29" t="s">
        <v>1087</v>
      </c>
    </row>
    <row r="69" spans="1:11" s="26" customFormat="1" ht="88.5" hidden="1" customHeight="1" x14ac:dyDescent="0.3">
      <c r="A69" s="61"/>
      <c r="B69" s="143"/>
      <c r="C69" s="143"/>
      <c r="D69" s="50" t="s">
        <v>122</v>
      </c>
      <c r="E69" s="50" t="s">
        <v>123</v>
      </c>
      <c r="F69" s="17" t="s">
        <v>1039</v>
      </c>
      <c r="G69" s="7"/>
      <c r="H69" s="17"/>
      <c r="K69" s="29" t="s">
        <v>1087</v>
      </c>
    </row>
    <row r="70" spans="1:11" s="26" customFormat="1" ht="61.2" hidden="1" customHeight="1" x14ac:dyDescent="0.3">
      <c r="A70" s="61"/>
      <c r="B70" s="143"/>
      <c r="C70" s="143"/>
      <c r="D70" s="50" t="s">
        <v>124</v>
      </c>
      <c r="E70" s="50" t="s">
        <v>125</v>
      </c>
      <c r="F70" s="17" t="s">
        <v>1039</v>
      </c>
      <c r="G70" s="7"/>
      <c r="H70" s="17"/>
      <c r="K70" s="29" t="s">
        <v>1087</v>
      </c>
    </row>
    <row r="71" spans="1:11" s="26" customFormat="1" ht="61.2" hidden="1" customHeight="1" x14ac:dyDescent="0.3">
      <c r="A71" s="61"/>
      <c r="B71" s="143"/>
      <c r="C71" s="143"/>
      <c r="D71" s="50" t="s">
        <v>126</v>
      </c>
      <c r="E71" s="50" t="s">
        <v>127</v>
      </c>
      <c r="F71" s="17" t="s">
        <v>1039</v>
      </c>
      <c r="G71" s="7"/>
      <c r="H71" s="17"/>
      <c r="K71" s="29" t="s">
        <v>1087</v>
      </c>
    </row>
    <row r="72" spans="1:11" s="26" customFormat="1" ht="102" x14ac:dyDescent="0.3">
      <c r="B72" s="28" t="s">
        <v>128</v>
      </c>
      <c r="C72" s="28" t="s">
        <v>129</v>
      </c>
      <c r="D72" s="50" t="s">
        <v>130</v>
      </c>
      <c r="E72" s="50" t="s">
        <v>131</v>
      </c>
      <c r="F72" s="17" t="s">
        <v>1039</v>
      </c>
      <c r="G72" s="80">
        <v>0</v>
      </c>
      <c r="H72" s="82"/>
      <c r="K72" s="29" t="s">
        <v>1086</v>
      </c>
    </row>
    <row r="73" spans="1:11" s="26" customFormat="1" ht="61.2" x14ac:dyDescent="0.3">
      <c r="B73" s="17"/>
      <c r="C73" s="17"/>
      <c r="D73" s="50" t="s">
        <v>132</v>
      </c>
      <c r="E73" s="50" t="s">
        <v>827</v>
      </c>
      <c r="F73" s="17" t="s">
        <v>1042</v>
      </c>
      <c r="G73" s="80">
        <v>0</v>
      </c>
      <c r="H73" s="82"/>
      <c r="K73" s="29" t="s">
        <v>1086</v>
      </c>
    </row>
    <row r="74" spans="1:11" s="26" customFormat="1" ht="61.2" x14ac:dyDescent="0.3">
      <c r="B74" s="17"/>
      <c r="C74" s="17"/>
      <c r="D74" s="50" t="s">
        <v>133</v>
      </c>
      <c r="E74" s="50" t="s">
        <v>134</v>
      </c>
      <c r="F74" s="17" t="s">
        <v>1041</v>
      </c>
      <c r="G74" s="80">
        <v>0</v>
      </c>
      <c r="H74" s="82"/>
      <c r="K74" s="29" t="s">
        <v>1086</v>
      </c>
    </row>
    <row r="75" spans="1:11" s="26" customFormat="1" ht="81.599999999999994" hidden="1" customHeight="1" x14ac:dyDescent="0.3">
      <c r="A75" s="61"/>
      <c r="B75" s="143"/>
      <c r="C75" s="143"/>
      <c r="D75" s="50" t="s">
        <v>135</v>
      </c>
      <c r="E75" s="50" t="s">
        <v>943</v>
      </c>
      <c r="F75" s="17" t="s">
        <v>1041</v>
      </c>
      <c r="G75" s="7"/>
      <c r="H75" s="17"/>
      <c r="K75" s="29" t="s">
        <v>1087</v>
      </c>
    </row>
    <row r="76" spans="1:11" s="26" customFormat="1" ht="102" hidden="1" customHeight="1" x14ac:dyDescent="0.3">
      <c r="A76" s="61"/>
      <c r="B76" s="143"/>
      <c r="C76" s="143"/>
      <c r="D76" s="50" t="s">
        <v>136</v>
      </c>
      <c r="E76" s="50" t="s">
        <v>859</v>
      </c>
      <c r="F76" s="17" t="s">
        <v>1038</v>
      </c>
      <c r="G76" s="7"/>
      <c r="H76" s="17"/>
      <c r="K76" s="29" t="s">
        <v>1087</v>
      </c>
    </row>
    <row r="77" spans="1:11" s="26" customFormat="1" ht="61.2" hidden="1" customHeight="1" x14ac:dyDescent="0.3">
      <c r="A77" s="61"/>
      <c r="B77" s="143" t="s">
        <v>137</v>
      </c>
      <c r="C77" s="143" t="s">
        <v>138</v>
      </c>
      <c r="D77" s="50" t="s">
        <v>139</v>
      </c>
      <c r="E77" s="50" t="s">
        <v>1088</v>
      </c>
      <c r="F77" s="17" t="s">
        <v>1038</v>
      </c>
      <c r="G77" s="7"/>
      <c r="H77" s="17"/>
      <c r="K77" s="29" t="s">
        <v>1087</v>
      </c>
    </row>
    <row r="78" spans="1:11" s="26" customFormat="1" ht="40.799999999999997" hidden="1" customHeight="1" x14ac:dyDescent="0.3">
      <c r="A78" s="61"/>
      <c r="B78" s="143"/>
      <c r="C78" s="143"/>
      <c r="D78" s="50" t="s">
        <v>140</v>
      </c>
      <c r="E78" s="50" t="s">
        <v>141</v>
      </c>
      <c r="F78" s="17" t="s">
        <v>1042</v>
      </c>
      <c r="G78" s="7"/>
      <c r="H78" s="17"/>
      <c r="K78" s="29" t="s">
        <v>1087</v>
      </c>
    </row>
    <row r="79" spans="1:11" s="26" customFormat="1" ht="81.599999999999994" hidden="1" customHeight="1" x14ac:dyDescent="0.3">
      <c r="A79" s="61"/>
      <c r="B79" s="143"/>
      <c r="C79" s="143"/>
      <c r="D79" s="50" t="s">
        <v>142</v>
      </c>
      <c r="E79" s="50" t="s">
        <v>143</v>
      </c>
      <c r="F79" s="17" t="s">
        <v>1045</v>
      </c>
      <c r="G79" s="7"/>
      <c r="H79" s="17"/>
      <c r="K79" s="29" t="s">
        <v>1087</v>
      </c>
    </row>
    <row r="80" spans="1:11" s="26" customFormat="1" ht="61.2" hidden="1" customHeight="1" x14ac:dyDescent="0.3">
      <c r="A80" s="61"/>
      <c r="B80" s="143"/>
      <c r="C80" s="143"/>
      <c r="D80" s="50" t="s">
        <v>959</v>
      </c>
      <c r="E80" s="50" t="s">
        <v>960</v>
      </c>
      <c r="F80" s="17" t="s">
        <v>1045</v>
      </c>
      <c r="G80" s="7"/>
      <c r="H80" s="17"/>
      <c r="K80" s="29" t="s">
        <v>1087</v>
      </c>
    </row>
    <row r="81" spans="1:11" s="26" customFormat="1" ht="61.2" hidden="1" customHeight="1" x14ac:dyDescent="0.3">
      <c r="A81" s="61"/>
      <c r="B81" s="143"/>
      <c r="C81" s="143"/>
      <c r="D81" s="50" t="s">
        <v>144</v>
      </c>
      <c r="E81" s="50" t="s">
        <v>145</v>
      </c>
      <c r="F81" s="17" t="s">
        <v>1039</v>
      </c>
      <c r="G81" s="7"/>
      <c r="H81" s="17"/>
      <c r="K81" s="29" t="s">
        <v>1087</v>
      </c>
    </row>
    <row r="82" spans="1:11" s="26" customFormat="1" ht="61.95" customHeight="1" x14ac:dyDescent="0.3">
      <c r="B82" s="225" t="s">
        <v>146</v>
      </c>
      <c r="C82" s="226"/>
      <c r="D82" s="226"/>
      <c r="E82" s="226"/>
      <c r="F82" s="226"/>
      <c r="G82" s="226"/>
      <c r="H82" s="227"/>
      <c r="I82" s="27">
        <f>SUM(G83:G107)</f>
        <v>0</v>
      </c>
      <c r="J82" s="26">
        <f>COUNT(G83:G107)*2</f>
        <v>22</v>
      </c>
      <c r="K82" s="29"/>
    </row>
    <row r="83" spans="1:11" s="26" customFormat="1" ht="81.599999999999994" hidden="1" customHeight="1" x14ac:dyDescent="0.3">
      <c r="A83" s="61"/>
      <c r="B83" s="143" t="s">
        <v>147</v>
      </c>
      <c r="C83" s="143" t="s">
        <v>148</v>
      </c>
      <c r="D83" s="50" t="s">
        <v>149</v>
      </c>
      <c r="E83" s="50" t="s">
        <v>964</v>
      </c>
      <c r="F83" s="17" t="s">
        <v>1039</v>
      </c>
      <c r="G83" s="7"/>
      <c r="H83" s="34"/>
      <c r="K83" s="29" t="s">
        <v>1087</v>
      </c>
    </row>
    <row r="84" spans="1:11" s="26" customFormat="1" ht="102" hidden="1" customHeight="1" x14ac:dyDescent="0.3">
      <c r="A84" s="61"/>
      <c r="B84" s="143"/>
      <c r="C84" s="143"/>
      <c r="D84" s="50" t="s">
        <v>150</v>
      </c>
      <c r="E84" s="50" t="s">
        <v>962</v>
      </c>
      <c r="F84" s="17" t="s">
        <v>1042</v>
      </c>
      <c r="G84" s="7"/>
      <c r="H84" s="34"/>
      <c r="K84" s="29" t="s">
        <v>1087</v>
      </c>
    </row>
    <row r="85" spans="1:11" s="26" customFormat="1" ht="97.05" hidden="1" customHeight="1" x14ac:dyDescent="0.3">
      <c r="A85" s="61"/>
      <c r="B85" s="143"/>
      <c r="C85" s="143"/>
      <c r="D85" s="50" t="s">
        <v>151</v>
      </c>
      <c r="E85" s="50" t="s">
        <v>963</v>
      </c>
      <c r="F85" s="17" t="s">
        <v>1040</v>
      </c>
      <c r="G85" s="7"/>
      <c r="H85" s="34"/>
      <c r="K85" s="29" t="s">
        <v>1087</v>
      </c>
    </row>
    <row r="86" spans="1:11" s="26" customFormat="1" ht="61.2" hidden="1" customHeight="1" x14ac:dyDescent="0.3">
      <c r="A86" s="61"/>
      <c r="B86" s="143"/>
      <c r="C86" s="143"/>
      <c r="D86" s="50" t="s">
        <v>152</v>
      </c>
      <c r="E86" s="50" t="s">
        <v>153</v>
      </c>
      <c r="F86" s="17" t="s">
        <v>1044</v>
      </c>
      <c r="G86" s="7"/>
      <c r="H86" s="34"/>
      <c r="K86" s="29" t="s">
        <v>1087</v>
      </c>
    </row>
    <row r="87" spans="1:11" s="26" customFormat="1" ht="81.599999999999994" x14ac:dyDescent="0.3">
      <c r="B87" s="28" t="s">
        <v>147</v>
      </c>
      <c r="C87" s="28" t="s">
        <v>148</v>
      </c>
      <c r="D87" s="50" t="s">
        <v>154</v>
      </c>
      <c r="E87" s="50" t="s">
        <v>155</v>
      </c>
      <c r="F87" s="17" t="s">
        <v>1041</v>
      </c>
      <c r="G87" s="80">
        <v>0</v>
      </c>
      <c r="H87" s="84"/>
      <c r="K87" s="29" t="s">
        <v>1086</v>
      </c>
    </row>
    <row r="88" spans="1:11" s="26" customFormat="1" ht="81.599999999999994" hidden="1" customHeight="1" x14ac:dyDescent="0.3">
      <c r="A88" s="61"/>
      <c r="B88" s="143" t="s">
        <v>156</v>
      </c>
      <c r="C88" s="143" t="s">
        <v>157</v>
      </c>
      <c r="D88" s="50" t="s">
        <v>158</v>
      </c>
      <c r="E88" s="50" t="s">
        <v>159</v>
      </c>
      <c r="F88" s="17" t="s">
        <v>1039</v>
      </c>
      <c r="G88" s="7"/>
      <c r="H88" s="34"/>
      <c r="K88" s="29" t="s">
        <v>1087</v>
      </c>
    </row>
    <row r="89" spans="1:11" s="26" customFormat="1" ht="102" hidden="1" customHeight="1" x14ac:dyDescent="0.3">
      <c r="A89" s="61"/>
      <c r="B89" s="143"/>
      <c r="C89" s="143"/>
      <c r="D89" s="50" t="s">
        <v>160</v>
      </c>
      <c r="E89" s="50" t="s">
        <v>942</v>
      </c>
      <c r="F89" s="17" t="s">
        <v>1040</v>
      </c>
      <c r="G89" s="7"/>
      <c r="H89" s="34"/>
      <c r="K89" s="29" t="s">
        <v>1087</v>
      </c>
    </row>
    <row r="90" spans="1:11" s="26" customFormat="1" ht="81.599999999999994" hidden="1" customHeight="1" x14ac:dyDescent="0.3">
      <c r="A90" s="61"/>
      <c r="B90" s="143"/>
      <c r="C90" s="143"/>
      <c r="D90" s="50" t="s">
        <v>161</v>
      </c>
      <c r="E90" s="50" t="s">
        <v>162</v>
      </c>
      <c r="F90" s="17" t="s">
        <v>1045</v>
      </c>
      <c r="G90" s="7"/>
      <c r="H90" s="34"/>
      <c r="K90" s="29" t="s">
        <v>1087</v>
      </c>
    </row>
    <row r="91" spans="1:11" s="26" customFormat="1" ht="61.2" hidden="1" customHeight="1" x14ac:dyDescent="0.3">
      <c r="A91" s="61"/>
      <c r="B91" s="143"/>
      <c r="C91" s="143"/>
      <c r="D91" s="50" t="s">
        <v>152</v>
      </c>
      <c r="E91" s="50" t="s">
        <v>163</v>
      </c>
      <c r="F91" s="17" t="s">
        <v>1052</v>
      </c>
      <c r="G91" s="7"/>
      <c r="H91" s="34"/>
      <c r="K91" s="29" t="s">
        <v>1087</v>
      </c>
    </row>
    <row r="92" spans="1:11" s="26" customFormat="1" ht="61.2" hidden="1" customHeight="1" x14ac:dyDescent="0.3">
      <c r="A92" s="61"/>
      <c r="B92" s="143"/>
      <c r="C92" s="143"/>
      <c r="D92" s="50" t="s">
        <v>164</v>
      </c>
      <c r="E92" s="50" t="s">
        <v>965</v>
      </c>
      <c r="F92" s="17" t="s">
        <v>1053</v>
      </c>
      <c r="G92" s="7"/>
      <c r="H92" s="34"/>
      <c r="K92" s="29" t="s">
        <v>1087</v>
      </c>
    </row>
    <row r="93" spans="1:11" s="26" customFormat="1" ht="102" x14ac:dyDescent="0.3">
      <c r="B93" s="28" t="s">
        <v>165</v>
      </c>
      <c r="C93" s="28" t="s">
        <v>166</v>
      </c>
      <c r="D93" s="50" t="s">
        <v>167</v>
      </c>
      <c r="E93" s="50" t="s">
        <v>168</v>
      </c>
      <c r="F93" s="17" t="s">
        <v>1039</v>
      </c>
      <c r="G93" s="80">
        <v>0</v>
      </c>
      <c r="H93" s="82"/>
      <c r="K93" s="29" t="s">
        <v>1086</v>
      </c>
    </row>
    <row r="94" spans="1:11" s="26" customFormat="1" ht="61.2" x14ac:dyDescent="0.3">
      <c r="B94" s="17"/>
      <c r="C94" s="17"/>
      <c r="D94" s="50" t="s">
        <v>169</v>
      </c>
      <c r="E94" s="50" t="s">
        <v>170</v>
      </c>
      <c r="F94" s="17" t="s">
        <v>1039</v>
      </c>
      <c r="G94" s="80">
        <v>0</v>
      </c>
      <c r="H94" s="84"/>
      <c r="K94" s="29" t="s">
        <v>1086</v>
      </c>
    </row>
    <row r="95" spans="1:11" s="26" customFormat="1" ht="61.2" x14ac:dyDescent="0.3">
      <c r="B95" s="17"/>
      <c r="C95" s="17"/>
      <c r="D95" s="50" t="s">
        <v>171</v>
      </c>
      <c r="E95" s="50" t="s">
        <v>172</v>
      </c>
      <c r="F95" s="17" t="s">
        <v>1046</v>
      </c>
      <c r="G95" s="80">
        <v>0</v>
      </c>
      <c r="H95" s="82"/>
      <c r="K95" s="29" t="s">
        <v>1086</v>
      </c>
    </row>
    <row r="96" spans="1:11" s="26" customFormat="1" ht="81.599999999999994" x14ac:dyDescent="0.3">
      <c r="B96" s="17"/>
      <c r="C96" s="17"/>
      <c r="D96" s="50" t="s">
        <v>173</v>
      </c>
      <c r="E96" s="50" t="s">
        <v>174</v>
      </c>
      <c r="F96" s="17" t="s">
        <v>1039</v>
      </c>
      <c r="G96" s="80">
        <v>0</v>
      </c>
      <c r="H96" s="82"/>
      <c r="K96" s="29" t="s">
        <v>1086</v>
      </c>
    </row>
    <row r="97" spans="1:11" s="26" customFormat="1" ht="112.95" customHeight="1" x14ac:dyDescent="0.3">
      <c r="B97" s="17"/>
      <c r="C97" s="17"/>
      <c r="D97" s="50" t="s">
        <v>175</v>
      </c>
      <c r="E97" s="50" t="s">
        <v>176</v>
      </c>
      <c r="F97" s="17" t="s">
        <v>1038</v>
      </c>
      <c r="G97" s="80">
        <v>0</v>
      </c>
      <c r="H97" s="82"/>
      <c r="K97" s="29" t="s">
        <v>1086</v>
      </c>
    </row>
    <row r="98" spans="1:11" s="26" customFormat="1" ht="40.799999999999997" hidden="1" customHeight="1" x14ac:dyDescent="0.3">
      <c r="A98" s="61"/>
      <c r="B98" s="143" t="s">
        <v>177</v>
      </c>
      <c r="C98" s="143" t="s">
        <v>178</v>
      </c>
      <c r="D98" s="50" t="s">
        <v>828</v>
      </c>
      <c r="E98" s="50" t="s">
        <v>829</v>
      </c>
      <c r="F98" s="17" t="s">
        <v>1039</v>
      </c>
      <c r="G98" s="7"/>
      <c r="H98" s="17"/>
      <c r="K98" s="29" t="s">
        <v>1087</v>
      </c>
    </row>
    <row r="99" spans="1:11" s="26" customFormat="1" ht="121.05" hidden="1" customHeight="1" x14ac:dyDescent="0.3">
      <c r="A99" s="61"/>
      <c r="B99" s="143"/>
      <c r="C99" s="143"/>
      <c r="D99" s="50" t="s">
        <v>179</v>
      </c>
      <c r="E99" s="50" t="s">
        <v>830</v>
      </c>
      <c r="F99" s="17" t="s">
        <v>1038</v>
      </c>
      <c r="G99" s="7"/>
      <c r="H99" s="17"/>
      <c r="K99" s="29" t="s">
        <v>1087</v>
      </c>
    </row>
    <row r="100" spans="1:11" s="26" customFormat="1" ht="81.599999999999994" hidden="1" customHeight="1" x14ac:dyDescent="0.3">
      <c r="A100" s="61"/>
      <c r="B100" s="143"/>
      <c r="C100" s="143"/>
      <c r="D100" s="50" t="s">
        <v>180</v>
      </c>
      <c r="E100" s="50" t="s">
        <v>181</v>
      </c>
      <c r="F100" s="17" t="s">
        <v>1044</v>
      </c>
      <c r="G100" s="7"/>
      <c r="H100" s="17"/>
      <c r="K100" s="29" t="s">
        <v>1087</v>
      </c>
    </row>
    <row r="101" spans="1:11" s="26" customFormat="1" ht="61.2" hidden="1" customHeight="1" x14ac:dyDescent="0.3">
      <c r="A101" s="61"/>
      <c r="B101" s="143"/>
      <c r="C101" s="143"/>
      <c r="D101" s="50" t="s">
        <v>182</v>
      </c>
      <c r="E101" s="50" t="s">
        <v>183</v>
      </c>
      <c r="F101" s="17" t="s">
        <v>1039</v>
      </c>
      <c r="G101" s="7"/>
      <c r="H101" s="17"/>
      <c r="K101" s="29" t="s">
        <v>1087</v>
      </c>
    </row>
    <row r="102" spans="1:11" s="26" customFormat="1" ht="76.95" hidden="1" customHeight="1" x14ac:dyDescent="0.3">
      <c r="A102" s="61"/>
      <c r="B102" s="143"/>
      <c r="C102" s="143"/>
      <c r="D102" s="50" t="s">
        <v>184</v>
      </c>
      <c r="E102" s="50" t="s">
        <v>185</v>
      </c>
      <c r="F102" s="17" t="s">
        <v>1038</v>
      </c>
      <c r="G102" s="7"/>
      <c r="H102" s="17"/>
      <c r="K102" s="29" t="s">
        <v>1087</v>
      </c>
    </row>
    <row r="103" spans="1:11" s="26" customFormat="1" ht="81.599999999999994" x14ac:dyDescent="0.3">
      <c r="B103" s="28" t="s">
        <v>186</v>
      </c>
      <c r="C103" s="28" t="s">
        <v>187</v>
      </c>
      <c r="D103" s="50" t="s">
        <v>188</v>
      </c>
      <c r="E103" s="50" t="s">
        <v>189</v>
      </c>
      <c r="F103" s="17" t="s">
        <v>1038</v>
      </c>
      <c r="G103" s="80">
        <v>0</v>
      </c>
      <c r="H103" s="82"/>
      <c r="K103" s="29" t="s">
        <v>1086</v>
      </c>
    </row>
    <row r="104" spans="1:11" s="26" customFormat="1" ht="81.599999999999994" x14ac:dyDescent="0.3">
      <c r="B104" s="17"/>
      <c r="C104" s="17"/>
      <c r="D104" s="50" t="s">
        <v>190</v>
      </c>
      <c r="E104" s="50" t="s">
        <v>831</v>
      </c>
      <c r="F104" s="17" t="s">
        <v>1039</v>
      </c>
      <c r="G104" s="80">
        <v>0</v>
      </c>
      <c r="H104" s="82"/>
      <c r="K104" s="29" t="s">
        <v>1086</v>
      </c>
    </row>
    <row r="105" spans="1:11" s="26" customFormat="1" ht="81.599999999999994" x14ac:dyDescent="0.3">
      <c r="B105" s="17"/>
      <c r="C105" s="17"/>
      <c r="D105" s="50" t="s">
        <v>191</v>
      </c>
      <c r="E105" s="50" t="s">
        <v>192</v>
      </c>
      <c r="F105" s="17" t="s">
        <v>1045</v>
      </c>
      <c r="G105" s="80">
        <v>0</v>
      </c>
      <c r="H105" s="82"/>
      <c r="K105" s="29" t="s">
        <v>1086</v>
      </c>
    </row>
    <row r="106" spans="1:11" s="26" customFormat="1" ht="81.599999999999994" x14ac:dyDescent="0.3">
      <c r="B106" s="17"/>
      <c r="C106" s="17"/>
      <c r="D106" s="50" t="s">
        <v>193</v>
      </c>
      <c r="E106" s="50" t="s">
        <v>194</v>
      </c>
      <c r="F106" s="17" t="s">
        <v>1039</v>
      </c>
      <c r="G106" s="80">
        <v>0</v>
      </c>
      <c r="H106" s="82"/>
      <c r="K106" s="29" t="s">
        <v>1086</v>
      </c>
    </row>
    <row r="107" spans="1:11" s="26" customFormat="1" ht="61.2" x14ac:dyDescent="0.3">
      <c r="B107" s="17"/>
      <c r="C107" s="17"/>
      <c r="D107" s="50" t="s">
        <v>195</v>
      </c>
      <c r="E107" s="50" t="s">
        <v>832</v>
      </c>
      <c r="F107" s="17" t="s">
        <v>1039</v>
      </c>
      <c r="G107" s="80">
        <v>0</v>
      </c>
      <c r="H107" s="82"/>
      <c r="K107" s="29" t="s">
        <v>1086</v>
      </c>
    </row>
    <row r="108" spans="1:11" s="26" customFormat="1" ht="39" customHeight="1" x14ac:dyDescent="0.3">
      <c r="B108" s="216" t="s">
        <v>196</v>
      </c>
      <c r="C108" s="217"/>
      <c r="D108" s="217"/>
      <c r="E108" s="217"/>
      <c r="F108" s="217"/>
      <c r="G108" s="217"/>
      <c r="H108" s="218"/>
      <c r="I108" s="27">
        <f>I109+I135+I161+I187</f>
        <v>0</v>
      </c>
      <c r="J108" s="26">
        <f>J109+J135+J161+J187</f>
        <v>12</v>
      </c>
      <c r="K108" s="29"/>
    </row>
    <row r="109" spans="1:11" s="26" customFormat="1" ht="66" customHeight="1" x14ac:dyDescent="0.3">
      <c r="B109" s="207" t="s">
        <v>197</v>
      </c>
      <c r="C109" s="208"/>
      <c r="D109" s="208"/>
      <c r="E109" s="208"/>
      <c r="F109" s="208"/>
      <c r="G109" s="208"/>
      <c r="H109" s="209"/>
      <c r="I109" s="27">
        <f>SUM(G110:G134)</f>
        <v>0</v>
      </c>
      <c r="J109" s="26">
        <f>COUNT(G110:G134)*2</f>
        <v>4</v>
      </c>
      <c r="K109" s="29"/>
    </row>
    <row r="110" spans="1:11" s="26" customFormat="1" ht="81.599999999999994" hidden="1" customHeight="1" x14ac:dyDescent="0.3">
      <c r="A110" s="61"/>
      <c r="B110" s="143" t="s">
        <v>198</v>
      </c>
      <c r="C110" s="143" t="s">
        <v>199</v>
      </c>
      <c r="D110" s="50" t="s">
        <v>200</v>
      </c>
      <c r="E110" s="50" t="s">
        <v>201</v>
      </c>
      <c r="F110" s="17" t="s">
        <v>1041</v>
      </c>
      <c r="G110" s="7"/>
      <c r="H110" s="17"/>
      <c r="K110" s="29" t="s">
        <v>1087</v>
      </c>
    </row>
    <row r="111" spans="1:11" s="26" customFormat="1" ht="81.599999999999994" hidden="1" customHeight="1" x14ac:dyDescent="0.3">
      <c r="A111" s="61"/>
      <c r="B111" s="143"/>
      <c r="C111" s="143"/>
      <c r="D111" s="50" t="s">
        <v>202</v>
      </c>
      <c r="E111" s="50" t="s">
        <v>833</v>
      </c>
      <c r="F111" s="17" t="s">
        <v>1041</v>
      </c>
      <c r="G111" s="7"/>
      <c r="H111" s="17"/>
      <c r="K111" s="29" t="s">
        <v>1087</v>
      </c>
    </row>
    <row r="112" spans="1:11" s="26" customFormat="1" ht="81.599999999999994" hidden="1" customHeight="1" x14ac:dyDescent="0.3">
      <c r="A112" s="61"/>
      <c r="B112" s="143"/>
      <c r="C112" s="143"/>
      <c r="D112" s="50" t="s">
        <v>203</v>
      </c>
      <c r="E112" s="50" t="s">
        <v>204</v>
      </c>
      <c r="F112" s="17" t="s">
        <v>1042</v>
      </c>
      <c r="G112" s="7"/>
      <c r="H112" s="17"/>
      <c r="K112" s="29" t="s">
        <v>1087</v>
      </c>
    </row>
    <row r="113" spans="1:11" s="26" customFormat="1" ht="81.599999999999994" hidden="1" customHeight="1" x14ac:dyDescent="0.3">
      <c r="A113" s="61"/>
      <c r="B113" s="143"/>
      <c r="C113" s="143"/>
      <c r="D113" s="50" t="s">
        <v>205</v>
      </c>
      <c r="E113" s="50" t="s">
        <v>834</v>
      </c>
      <c r="F113" s="17" t="s">
        <v>1045</v>
      </c>
      <c r="G113" s="7"/>
      <c r="H113" s="17"/>
      <c r="K113" s="29" t="s">
        <v>1087</v>
      </c>
    </row>
    <row r="114" spans="1:11" s="26" customFormat="1" ht="61.2" hidden="1" customHeight="1" x14ac:dyDescent="0.3">
      <c r="A114" s="61"/>
      <c r="B114" s="143"/>
      <c r="C114" s="143"/>
      <c r="D114" s="50" t="s">
        <v>206</v>
      </c>
      <c r="E114" s="50" t="s">
        <v>835</v>
      </c>
      <c r="F114" s="17" t="s">
        <v>1038</v>
      </c>
      <c r="G114" s="7"/>
      <c r="H114" s="17"/>
      <c r="K114" s="29" t="s">
        <v>1087</v>
      </c>
    </row>
    <row r="115" spans="1:11" s="26" customFormat="1" ht="81.599999999999994" x14ac:dyDescent="0.3">
      <c r="B115" s="28" t="s">
        <v>207</v>
      </c>
      <c r="C115" s="28" t="s">
        <v>208</v>
      </c>
      <c r="D115" s="50" t="s">
        <v>209</v>
      </c>
      <c r="E115" s="50" t="s">
        <v>210</v>
      </c>
      <c r="F115" s="17" t="s">
        <v>1038</v>
      </c>
      <c r="G115" s="80">
        <v>0</v>
      </c>
      <c r="H115" s="82"/>
      <c r="K115" s="29" t="s">
        <v>1086</v>
      </c>
    </row>
    <row r="116" spans="1:11" s="26" customFormat="1" ht="61.2" x14ac:dyDescent="0.3">
      <c r="B116" s="17"/>
      <c r="C116" s="17"/>
      <c r="D116" s="50" t="s">
        <v>211</v>
      </c>
      <c r="E116" s="50" t="s">
        <v>212</v>
      </c>
      <c r="F116" s="17" t="s">
        <v>1050</v>
      </c>
      <c r="G116" s="80">
        <v>0</v>
      </c>
      <c r="H116" s="82"/>
      <c r="K116" s="29" t="s">
        <v>1086</v>
      </c>
    </row>
    <row r="117" spans="1:11" s="26" customFormat="1" ht="81.599999999999994" hidden="1" customHeight="1" x14ac:dyDescent="0.3">
      <c r="A117" s="61"/>
      <c r="B117" s="143"/>
      <c r="C117" s="143"/>
      <c r="D117" s="50" t="s">
        <v>1089</v>
      </c>
      <c r="E117" s="50" t="s">
        <v>213</v>
      </c>
      <c r="F117" s="17" t="s">
        <v>1050</v>
      </c>
      <c r="G117" s="7"/>
      <c r="H117" s="17"/>
      <c r="K117" s="29" t="s">
        <v>1087</v>
      </c>
    </row>
    <row r="118" spans="1:11" s="26" customFormat="1" ht="81.599999999999994" hidden="1" customHeight="1" x14ac:dyDescent="0.3">
      <c r="A118" s="61"/>
      <c r="B118" s="143"/>
      <c r="C118" s="143"/>
      <c r="D118" s="50" t="s">
        <v>214</v>
      </c>
      <c r="E118" s="50" t="s">
        <v>836</v>
      </c>
      <c r="F118" s="17" t="s">
        <v>1038</v>
      </c>
      <c r="G118" s="7"/>
      <c r="H118" s="17"/>
      <c r="K118" s="29" t="s">
        <v>1087</v>
      </c>
    </row>
    <row r="119" spans="1:11" s="26" customFormat="1" ht="81.599999999999994" hidden="1" customHeight="1" x14ac:dyDescent="0.3">
      <c r="A119" s="61"/>
      <c r="B119" s="143"/>
      <c r="C119" s="143"/>
      <c r="D119" s="50" t="s">
        <v>215</v>
      </c>
      <c r="E119" s="50" t="s">
        <v>216</v>
      </c>
      <c r="F119" s="17" t="s">
        <v>1038</v>
      </c>
      <c r="G119" s="7"/>
      <c r="H119" s="17"/>
      <c r="K119" s="29" t="s">
        <v>1087</v>
      </c>
    </row>
    <row r="120" spans="1:11" s="26" customFormat="1" ht="81.599999999999994" hidden="1" customHeight="1" x14ac:dyDescent="0.3">
      <c r="A120" s="61"/>
      <c r="B120" s="143" t="s">
        <v>217</v>
      </c>
      <c r="C120" s="143" t="s">
        <v>218</v>
      </c>
      <c r="D120" s="50" t="s">
        <v>219</v>
      </c>
      <c r="E120" s="50" t="s">
        <v>220</v>
      </c>
      <c r="F120" s="17" t="s">
        <v>1038</v>
      </c>
      <c r="G120" s="7"/>
      <c r="H120" s="17"/>
      <c r="K120" s="29" t="s">
        <v>1087</v>
      </c>
    </row>
    <row r="121" spans="1:11" s="26" customFormat="1" ht="81.599999999999994" hidden="1" customHeight="1" x14ac:dyDescent="0.3">
      <c r="A121" s="61"/>
      <c r="B121" s="143"/>
      <c r="C121" s="143"/>
      <c r="D121" s="50" t="s">
        <v>221</v>
      </c>
      <c r="E121" s="50" t="s">
        <v>222</v>
      </c>
      <c r="F121" s="17" t="s">
        <v>1042</v>
      </c>
      <c r="G121" s="7"/>
      <c r="H121" s="17"/>
      <c r="K121" s="29" t="s">
        <v>1087</v>
      </c>
    </row>
    <row r="122" spans="1:11" s="26" customFormat="1" ht="102" hidden="1" customHeight="1" x14ac:dyDescent="0.3">
      <c r="A122" s="61"/>
      <c r="B122" s="143"/>
      <c r="C122" s="143"/>
      <c r="D122" s="50" t="s">
        <v>223</v>
      </c>
      <c r="E122" s="50" t="s">
        <v>224</v>
      </c>
      <c r="F122" s="17" t="s">
        <v>1042</v>
      </c>
      <c r="G122" s="7"/>
      <c r="H122" s="17"/>
      <c r="K122" s="29" t="s">
        <v>1087</v>
      </c>
    </row>
    <row r="123" spans="1:11" s="26" customFormat="1" ht="102" hidden="1" customHeight="1" x14ac:dyDescent="0.3">
      <c r="A123" s="61"/>
      <c r="B123" s="143"/>
      <c r="C123" s="143"/>
      <c r="D123" s="50" t="s">
        <v>225</v>
      </c>
      <c r="E123" s="50" t="s">
        <v>226</v>
      </c>
      <c r="F123" s="17" t="s">
        <v>1038</v>
      </c>
      <c r="G123" s="7"/>
      <c r="H123" s="17"/>
      <c r="K123" s="29" t="s">
        <v>1087</v>
      </c>
    </row>
    <row r="124" spans="1:11" s="26" customFormat="1" ht="102" hidden="1" customHeight="1" x14ac:dyDescent="0.3">
      <c r="A124" s="61"/>
      <c r="B124" s="143"/>
      <c r="C124" s="143"/>
      <c r="D124" s="50" t="s">
        <v>227</v>
      </c>
      <c r="E124" s="50" t="s">
        <v>228</v>
      </c>
      <c r="F124" s="17" t="s">
        <v>1054</v>
      </c>
      <c r="G124" s="7"/>
      <c r="H124" s="17"/>
      <c r="K124" s="29" t="s">
        <v>1087</v>
      </c>
    </row>
    <row r="125" spans="1:11" s="26" customFormat="1" ht="61.2" hidden="1" customHeight="1" x14ac:dyDescent="0.3">
      <c r="A125" s="61"/>
      <c r="B125" s="143" t="s">
        <v>229</v>
      </c>
      <c r="C125" s="143" t="s">
        <v>230</v>
      </c>
      <c r="D125" s="50" t="s">
        <v>231</v>
      </c>
      <c r="E125" s="50" t="s">
        <v>232</v>
      </c>
      <c r="F125" s="17" t="s">
        <v>1041</v>
      </c>
      <c r="G125" s="7"/>
      <c r="H125" s="17"/>
      <c r="K125" s="29" t="s">
        <v>1087</v>
      </c>
    </row>
    <row r="126" spans="1:11" s="26" customFormat="1" ht="102" hidden="1" customHeight="1" x14ac:dyDescent="0.3">
      <c r="A126" s="61"/>
      <c r="B126" s="148"/>
      <c r="C126" s="143"/>
      <c r="D126" s="50" t="s">
        <v>233</v>
      </c>
      <c r="E126" s="50" t="s">
        <v>234</v>
      </c>
      <c r="F126" s="17" t="s">
        <v>1038</v>
      </c>
      <c r="G126" s="7"/>
      <c r="H126" s="17"/>
      <c r="K126" s="29" t="s">
        <v>1087</v>
      </c>
    </row>
    <row r="127" spans="1:11" s="26" customFormat="1" ht="61.2" hidden="1" customHeight="1" x14ac:dyDescent="0.3">
      <c r="A127" s="61"/>
      <c r="B127" s="148"/>
      <c r="C127" s="143"/>
      <c r="D127" s="50" t="s">
        <v>235</v>
      </c>
      <c r="E127" s="50" t="s">
        <v>236</v>
      </c>
      <c r="F127" s="17" t="s">
        <v>1041</v>
      </c>
      <c r="G127" s="7"/>
      <c r="H127" s="17"/>
      <c r="K127" s="29" t="s">
        <v>1087</v>
      </c>
    </row>
    <row r="128" spans="1:11" s="26" customFormat="1" ht="81.599999999999994" hidden="1" customHeight="1" x14ac:dyDescent="0.3">
      <c r="A128" s="61"/>
      <c r="B128" s="148"/>
      <c r="C128" s="143"/>
      <c r="D128" s="50" t="s">
        <v>237</v>
      </c>
      <c r="E128" s="50" t="s">
        <v>238</v>
      </c>
      <c r="F128" s="17" t="s">
        <v>1041</v>
      </c>
      <c r="G128" s="7"/>
      <c r="H128" s="17"/>
      <c r="K128" s="29" t="s">
        <v>1087</v>
      </c>
    </row>
    <row r="129" spans="1:11" s="26" customFormat="1" ht="61.2" hidden="1" customHeight="1" x14ac:dyDescent="0.3">
      <c r="A129" s="61"/>
      <c r="B129" s="148"/>
      <c r="C129" s="143"/>
      <c r="D129" s="50" t="s">
        <v>239</v>
      </c>
      <c r="E129" s="50" t="s">
        <v>240</v>
      </c>
      <c r="F129" s="17" t="s">
        <v>1039</v>
      </c>
      <c r="G129" s="7"/>
      <c r="H129" s="17"/>
      <c r="K129" s="29" t="s">
        <v>1087</v>
      </c>
    </row>
    <row r="130" spans="1:11" s="26" customFormat="1" ht="81.599999999999994" hidden="1" customHeight="1" x14ac:dyDescent="0.3">
      <c r="A130" s="61"/>
      <c r="B130" s="143" t="s">
        <v>241</v>
      </c>
      <c r="C130" s="143" t="s">
        <v>242</v>
      </c>
      <c r="D130" s="50" t="s">
        <v>243</v>
      </c>
      <c r="E130" s="50" t="s">
        <v>837</v>
      </c>
      <c r="F130" s="17" t="s">
        <v>1043</v>
      </c>
      <c r="G130" s="7"/>
      <c r="H130" s="17"/>
      <c r="K130" s="29" t="s">
        <v>1087</v>
      </c>
    </row>
    <row r="131" spans="1:11" s="26" customFormat="1" ht="81.599999999999994" hidden="1" customHeight="1" x14ac:dyDescent="0.3">
      <c r="A131" s="61"/>
      <c r="B131" s="143"/>
      <c r="C131" s="143"/>
      <c r="D131" s="50" t="s">
        <v>244</v>
      </c>
      <c r="E131" s="50" t="s">
        <v>245</v>
      </c>
      <c r="F131" s="17" t="s">
        <v>1043</v>
      </c>
      <c r="G131" s="7"/>
      <c r="H131" s="17"/>
      <c r="K131" s="29" t="s">
        <v>1087</v>
      </c>
    </row>
    <row r="132" spans="1:11" s="26" customFormat="1" ht="102" hidden="1" customHeight="1" x14ac:dyDescent="0.3">
      <c r="A132" s="61"/>
      <c r="B132" s="143"/>
      <c r="C132" s="143"/>
      <c r="D132" s="50" t="s">
        <v>246</v>
      </c>
      <c r="E132" s="50" t="s">
        <v>247</v>
      </c>
      <c r="F132" s="17" t="s">
        <v>1044</v>
      </c>
      <c r="G132" s="7"/>
      <c r="H132" s="17"/>
      <c r="K132" s="29" t="s">
        <v>1087</v>
      </c>
    </row>
    <row r="133" spans="1:11" s="26" customFormat="1" ht="81.599999999999994" hidden="1" customHeight="1" x14ac:dyDescent="0.3">
      <c r="A133" s="61"/>
      <c r="B133" s="143"/>
      <c r="C133" s="143"/>
      <c r="D133" s="50" t="s">
        <v>248</v>
      </c>
      <c r="E133" s="50" t="s">
        <v>249</v>
      </c>
      <c r="F133" s="17" t="s">
        <v>1055</v>
      </c>
      <c r="G133" s="7"/>
      <c r="H133" s="17"/>
      <c r="K133" s="29" t="s">
        <v>1087</v>
      </c>
    </row>
    <row r="134" spans="1:11" s="26" customFormat="1" ht="81.599999999999994" hidden="1" customHeight="1" x14ac:dyDescent="0.3">
      <c r="A134" s="61"/>
      <c r="B134" s="143"/>
      <c r="C134" s="143"/>
      <c r="D134" s="50" t="s">
        <v>250</v>
      </c>
      <c r="E134" s="50" t="s">
        <v>251</v>
      </c>
      <c r="F134" s="17" t="s">
        <v>1041</v>
      </c>
      <c r="G134" s="7"/>
      <c r="H134" s="17"/>
      <c r="K134" s="29" t="s">
        <v>1087</v>
      </c>
    </row>
    <row r="135" spans="1:11" s="61" customFormat="1" ht="67.95" hidden="1" customHeight="1" x14ac:dyDescent="0.3">
      <c r="B135" s="243" t="s">
        <v>252</v>
      </c>
      <c r="C135" s="244"/>
      <c r="D135" s="244"/>
      <c r="E135" s="244"/>
      <c r="F135" s="244"/>
      <c r="G135" s="244"/>
      <c r="H135" s="245"/>
      <c r="I135" s="152">
        <f>SUM(G136:G160)</f>
        <v>0</v>
      </c>
      <c r="J135" s="61">
        <f>COUNT(G136:G160)*2</f>
        <v>0</v>
      </c>
      <c r="K135" s="153"/>
    </row>
    <row r="136" spans="1:11" s="26" customFormat="1" ht="100.05" hidden="1" customHeight="1" x14ac:dyDescent="0.3">
      <c r="A136" s="61"/>
      <c r="B136" s="143" t="s">
        <v>253</v>
      </c>
      <c r="C136" s="143" t="s">
        <v>254</v>
      </c>
      <c r="D136" s="50" t="s">
        <v>255</v>
      </c>
      <c r="E136" s="50" t="s">
        <v>256</v>
      </c>
      <c r="F136" s="9" t="s">
        <v>1038</v>
      </c>
      <c r="G136" s="7"/>
      <c r="H136" s="9"/>
      <c r="K136" s="29" t="s">
        <v>1087</v>
      </c>
    </row>
    <row r="137" spans="1:11" s="26" customFormat="1" ht="91.05" hidden="1" customHeight="1" x14ac:dyDescent="0.3">
      <c r="A137" s="61"/>
      <c r="B137" s="144"/>
      <c r="C137" s="145"/>
      <c r="D137" s="50" t="s">
        <v>257</v>
      </c>
      <c r="E137" s="50" t="s">
        <v>838</v>
      </c>
      <c r="F137" s="9" t="s">
        <v>1041</v>
      </c>
      <c r="G137" s="7"/>
      <c r="H137" s="9"/>
      <c r="K137" s="29" t="s">
        <v>1087</v>
      </c>
    </row>
    <row r="138" spans="1:11" s="26" customFormat="1" ht="67.95" hidden="1" customHeight="1" x14ac:dyDescent="0.3">
      <c r="A138" s="61"/>
      <c r="B138" s="144"/>
      <c r="C138" s="145"/>
      <c r="D138" s="50" t="s">
        <v>258</v>
      </c>
      <c r="E138" s="50" t="s">
        <v>259</v>
      </c>
      <c r="F138" s="9" t="s">
        <v>1041</v>
      </c>
      <c r="G138" s="7"/>
      <c r="H138" s="9"/>
      <c r="K138" s="29" t="s">
        <v>1087</v>
      </c>
    </row>
    <row r="139" spans="1:11" s="26" customFormat="1" ht="67.95" hidden="1" customHeight="1" x14ac:dyDescent="0.3">
      <c r="A139" s="61"/>
      <c r="B139" s="144"/>
      <c r="C139" s="145"/>
      <c r="D139" s="50" t="s">
        <v>260</v>
      </c>
      <c r="E139" s="50" t="s">
        <v>261</v>
      </c>
      <c r="F139" s="9" t="s">
        <v>1041</v>
      </c>
      <c r="G139" s="7"/>
      <c r="H139" s="9"/>
      <c r="K139" s="29" t="s">
        <v>1087</v>
      </c>
    </row>
    <row r="140" spans="1:11" s="26" customFormat="1" ht="106.95" hidden="1" customHeight="1" x14ac:dyDescent="0.3">
      <c r="A140" s="61"/>
      <c r="B140" s="144"/>
      <c r="C140" s="145"/>
      <c r="D140" s="50" t="s">
        <v>262</v>
      </c>
      <c r="E140" s="50" t="s">
        <v>263</v>
      </c>
      <c r="F140" s="9" t="s">
        <v>1044</v>
      </c>
      <c r="G140" s="7"/>
      <c r="H140" s="9"/>
      <c r="K140" s="29" t="s">
        <v>1087</v>
      </c>
    </row>
    <row r="141" spans="1:11" s="26" customFormat="1" ht="81.599999999999994" hidden="1" customHeight="1" x14ac:dyDescent="0.3">
      <c r="A141" s="61"/>
      <c r="B141" s="143" t="s">
        <v>264</v>
      </c>
      <c r="C141" s="143" t="s">
        <v>265</v>
      </c>
      <c r="D141" s="50" t="s">
        <v>266</v>
      </c>
      <c r="E141" s="50" t="s">
        <v>267</v>
      </c>
      <c r="F141" s="18" t="s">
        <v>1054</v>
      </c>
      <c r="G141" s="7"/>
      <c r="H141" s="18"/>
      <c r="K141" s="29" t="s">
        <v>1087</v>
      </c>
    </row>
    <row r="142" spans="1:11" s="26" customFormat="1" ht="81.599999999999994" hidden="1" customHeight="1" x14ac:dyDescent="0.3">
      <c r="A142" s="61"/>
      <c r="B142" s="143"/>
      <c r="C142" s="143"/>
      <c r="D142" s="50" t="s">
        <v>268</v>
      </c>
      <c r="E142" s="50" t="s">
        <v>269</v>
      </c>
      <c r="F142" s="18" t="s">
        <v>1039</v>
      </c>
      <c r="G142" s="7"/>
      <c r="H142" s="18"/>
      <c r="K142" s="29" t="s">
        <v>1087</v>
      </c>
    </row>
    <row r="143" spans="1:11" s="26" customFormat="1" ht="102" hidden="1" customHeight="1" x14ac:dyDescent="0.3">
      <c r="A143" s="61"/>
      <c r="B143" s="143"/>
      <c r="C143" s="143"/>
      <c r="D143" s="50" t="s">
        <v>270</v>
      </c>
      <c r="E143" s="50" t="s">
        <v>271</v>
      </c>
      <c r="F143" s="18" t="s">
        <v>1054</v>
      </c>
      <c r="G143" s="7"/>
      <c r="H143" s="18"/>
      <c r="K143" s="29" t="s">
        <v>1087</v>
      </c>
    </row>
    <row r="144" spans="1:11" s="26" customFormat="1" ht="122.4" hidden="1" customHeight="1" x14ac:dyDescent="0.3">
      <c r="A144" s="61"/>
      <c r="B144" s="143"/>
      <c r="C144" s="143"/>
      <c r="D144" s="50" t="s">
        <v>272</v>
      </c>
      <c r="E144" s="50" t="s">
        <v>273</v>
      </c>
      <c r="F144" s="18" t="s">
        <v>1045</v>
      </c>
      <c r="G144" s="7"/>
      <c r="H144" s="18"/>
      <c r="K144" s="29" t="s">
        <v>1087</v>
      </c>
    </row>
    <row r="145" spans="1:11" s="26" customFormat="1" ht="102" hidden="1" customHeight="1" x14ac:dyDescent="0.3">
      <c r="A145" s="61"/>
      <c r="B145" s="143"/>
      <c r="C145" s="143"/>
      <c r="D145" s="50" t="s">
        <v>274</v>
      </c>
      <c r="E145" s="50" t="s">
        <v>275</v>
      </c>
      <c r="F145" s="18" t="s">
        <v>1039</v>
      </c>
      <c r="G145" s="7"/>
      <c r="H145" s="18"/>
      <c r="K145" s="29" t="s">
        <v>1087</v>
      </c>
    </row>
    <row r="146" spans="1:11" s="26" customFormat="1" ht="81.599999999999994" hidden="1" customHeight="1" x14ac:dyDescent="0.3">
      <c r="A146" s="61"/>
      <c r="B146" s="143" t="s">
        <v>276</v>
      </c>
      <c r="C146" s="143" t="s">
        <v>277</v>
      </c>
      <c r="D146" s="50" t="s">
        <v>278</v>
      </c>
      <c r="E146" s="50" t="s">
        <v>839</v>
      </c>
      <c r="F146" s="18" t="s">
        <v>1041</v>
      </c>
      <c r="G146" s="7"/>
      <c r="H146" s="18"/>
      <c r="K146" s="29" t="s">
        <v>1087</v>
      </c>
    </row>
    <row r="147" spans="1:11" s="26" customFormat="1" ht="102" hidden="1" customHeight="1" x14ac:dyDescent="0.3">
      <c r="A147" s="61"/>
      <c r="B147" s="143"/>
      <c r="C147" s="143"/>
      <c r="D147" s="50" t="s">
        <v>279</v>
      </c>
      <c r="E147" s="50" t="s">
        <v>280</v>
      </c>
      <c r="F147" s="18" t="s">
        <v>1054</v>
      </c>
      <c r="G147" s="7"/>
      <c r="H147" s="18"/>
      <c r="K147" s="29" t="s">
        <v>1087</v>
      </c>
    </row>
    <row r="148" spans="1:11" s="26" customFormat="1" ht="81.599999999999994" hidden="1" customHeight="1" x14ac:dyDescent="0.3">
      <c r="A148" s="61"/>
      <c r="B148" s="143"/>
      <c r="C148" s="143"/>
      <c r="D148" s="50" t="s">
        <v>281</v>
      </c>
      <c r="E148" s="50" t="s">
        <v>282</v>
      </c>
      <c r="F148" s="18" t="s">
        <v>1055</v>
      </c>
      <c r="G148" s="7"/>
      <c r="H148" s="18"/>
      <c r="K148" s="29" t="s">
        <v>1087</v>
      </c>
    </row>
    <row r="149" spans="1:11" s="26" customFormat="1" ht="81.599999999999994" hidden="1" customHeight="1" x14ac:dyDescent="0.3">
      <c r="A149" s="61"/>
      <c r="B149" s="143"/>
      <c r="C149" s="143"/>
      <c r="D149" s="50" t="s">
        <v>283</v>
      </c>
      <c r="E149" s="50" t="s">
        <v>284</v>
      </c>
      <c r="F149" s="18" t="s">
        <v>1039</v>
      </c>
      <c r="G149" s="7"/>
      <c r="H149" s="18"/>
      <c r="K149" s="29" t="s">
        <v>1087</v>
      </c>
    </row>
    <row r="150" spans="1:11" s="26" customFormat="1" ht="81.599999999999994" hidden="1" customHeight="1" x14ac:dyDescent="0.3">
      <c r="A150" s="61"/>
      <c r="B150" s="143"/>
      <c r="C150" s="143"/>
      <c r="D150" s="50" t="s">
        <v>285</v>
      </c>
      <c r="E150" s="50" t="s">
        <v>286</v>
      </c>
      <c r="F150" s="18" t="s">
        <v>1038</v>
      </c>
      <c r="G150" s="7"/>
      <c r="H150" s="18"/>
      <c r="K150" s="29" t="s">
        <v>1087</v>
      </c>
    </row>
    <row r="151" spans="1:11" s="26" customFormat="1" ht="122.4" hidden="1" customHeight="1" x14ac:dyDescent="0.3">
      <c r="A151" s="61"/>
      <c r="B151" s="143" t="s">
        <v>287</v>
      </c>
      <c r="C151" s="143" t="s">
        <v>288</v>
      </c>
      <c r="D151" s="50" t="s">
        <v>289</v>
      </c>
      <c r="E151" s="50" t="s">
        <v>290</v>
      </c>
      <c r="F151" s="18" t="s">
        <v>1041</v>
      </c>
      <c r="G151" s="7"/>
      <c r="H151" s="18"/>
      <c r="K151" s="29" t="s">
        <v>1087</v>
      </c>
    </row>
    <row r="152" spans="1:11" s="26" customFormat="1" ht="122.4" hidden="1" customHeight="1" x14ac:dyDescent="0.3">
      <c r="A152" s="61"/>
      <c r="B152" s="143"/>
      <c r="C152" s="143"/>
      <c r="D152" s="50" t="s">
        <v>291</v>
      </c>
      <c r="E152" s="50" t="s">
        <v>292</v>
      </c>
      <c r="F152" s="18" t="s">
        <v>1045</v>
      </c>
      <c r="G152" s="7"/>
      <c r="H152" s="18"/>
      <c r="K152" s="29" t="s">
        <v>1087</v>
      </c>
    </row>
    <row r="153" spans="1:11" s="26" customFormat="1" ht="102" hidden="1" customHeight="1" x14ac:dyDescent="0.3">
      <c r="A153" s="61"/>
      <c r="B153" s="143"/>
      <c r="C153" s="143"/>
      <c r="D153" s="50" t="s">
        <v>293</v>
      </c>
      <c r="E153" s="50" t="s">
        <v>294</v>
      </c>
      <c r="F153" s="18" t="s">
        <v>1050</v>
      </c>
      <c r="G153" s="7"/>
      <c r="H153" s="18"/>
      <c r="K153" s="29" t="s">
        <v>1087</v>
      </c>
    </row>
    <row r="154" spans="1:11" s="26" customFormat="1" ht="122.4" hidden="1" customHeight="1" x14ac:dyDescent="0.3">
      <c r="A154" s="61"/>
      <c r="B154" s="143"/>
      <c r="C154" s="143"/>
      <c r="D154" s="50" t="s">
        <v>295</v>
      </c>
      <c r="E154" s="50" t="s">
        <v>840</v>
      </c>
      <c r="F154" s="18" t="s">
        <v>1039</v>
      </c>
      <c r="G154" s="7"/>
      <c r="H154" s="18"/>
      <c r="K154" s="29" t="s">
        <v>1087</v>
      </c>
    </row>
    <row r="155" spans="1:11" s="26" customFormat="1" ht="122.4" hidden="1" customHeight="1" x14ac:dyDescent="0.3">
      <c r="A155" s="61"/>
      <c r="B155" s="143"/>
      <c r="C155" s="143"/>
      <c r="D155" s="50" t="s">
        <v>296</v>
      </c>
      <c r="E155" s="50" t="s">
        <v>841</v>
      </c>
      <c r="F155" s="18" t="s">
        <v>1039</v>
      </c>
      <c r="G155" s="7"/>
      <c r="H155" s="18" t="s">
        <v>297</v>
      </c>
      <c r="K155" s="29" t="s">
        <v>1087</v>
      </c>
    </row>
    <row r="156" spans="1:11" s="26" customFormat="1" ht="102" hidden="1" customHeight="1" x14ac:dyDescent="0.3">
      <c r="A156" s="61"/>
      <c r="B156" s="143" t="s">
        <v>298</v>
      </c>
      <c r="C156" s="143" t="s">
        <v>299</v>
      </c>
      <c r="D156" s="50" t="s">
        <v>300</v>
      </c>
      <c r="E156" s="50" t="s">
        <v>966</v>
      </c>
      <c r="F156" s="18" t="s">
        <v>1043</v>
      </c>
      <c r="G156" s="7"/>
      <c r="H156" s="18"/>
      <c r="K156" s="29" t="s">
        <v>1087</v>
      </c>
    </row>
    <row r="157" spans="1:11" s="26" customFormat="1" ht="61.2" hidden="1" customHeight="1" x14ac:dyDescent="0.3">
      <c r="A157" s="61"/>
      <c r="B157" s="143"/>
      <c r="C157" s="143"/>
      <c r="D157" s="50" t="s">
        <v>301</v>
      </c>
      <c r="E157" s="50" t="s">
        <v>302</v>
      </c>
      <c r="F157" s="18" t="s">
        <v>1041</v>
      </c>
      <c r="G157" s="7"/>
      <c r="H157" s="18"/>
      <c r="K157" s="29" t="s">
        <v>1087</v>
      </c>
    </row>
    <row r="158" spans="1:11" s="26" customFormat="1" ht="81.599999999999994" hidden="1" customHeight="1" x14ac:dyDescent="0.3">
      <c r="A158" s="61"/>
      <c r="B158" s="143"/>
      <c r="C158" s="143"/>
      <c r="D158" s="50" t="s">
        <v>303</v>
      </c>
      <c r="E158" s="50" t="s">
        <v>304</v>
      </c>
      <c r="F158" s="18" t="s">
        <v>1043</v>
      </c>
      <c r="G158" s="7"/>
      <c r="H158" s="18"/>
      <c r="K158" s="29" t="s">
        <v>1087</v>
      </c>
    </row>
    <row r="159" spans="1:11" s="26" customFormat="1" ht="61.2" hidden="1" customHeight="1" x14ac:dyDescent="0.3">
      <c r="A159" s="61"/>
      <c r="B159" s="143"/>
      <c r="C159" s="143"/>
      <c r="D159" s="50" t="s">
        <v>305</v>
      </c>
      <c r="E159" s="50" t="s">
        <v>842</v>
      </c>
      <c r="F159" s="18" t="s">
        <v>1043</v>
      </c>
      <c r="G159" s="7"/>
      <c r="H159" s="18"/>
      <c r="K159" s="29" t="s">
        <v>1087</v>
      </c>
    </row>
    <row r="160" spans="1:11" s="26" customFormat="1" ht="81.599999999999994" hidden="1" customHeight="1" x14ac:dyDescent="0.3">
      <c r="A160" s="61"/>
      <c r="B160" s="143"/>
      <c r="C160" s="143"/>
      <c r="D160" s="50" t="s">
        <v>306</v>
      </c>
      <c r="E160" s="50" t="s">
        <v>307</v>
      </c>
      <c r="F160" s="18" t="s">
        <v>1039</v>
      </c>
      <c r="G160" s="7"/>
      <c r="H160" s="18"/>
      <c r="K160" s="29" t="s">
        <v>1087</v>
      </c>
    </row>
    <row r="161" spans="1:11" s="26" customFormat="1" ht="78" customHeight="1" x14ac:dyDescent="0.3">
      <c r="B161" s="207" t="s">
        <v>308</v>
      </c>
      <c r="C161" s="208"/>
      <c r="D161" s="208"/>
      <c r="E161" s="208"/>
      <c r="F161" s="208"/>
      <c r="G161" s="208"/>
      <c r="H161" s="209"/>
      <c r="I161" s="27">
        <f>SUM(G162:G186)</f>
        <v>0</v>
      </c>
      <c r="J161" s="26">
        <f>COUNT(G162:G186)*2</f>
        <v>6</v>
      </c>
      <c r="K161" s="29"/>
    </row>
    <row r="162" spans="1:11" s="26" customFormat="1" ht="81.599999999999994" hidden="1" customHeight="1" x14ac:dyDescent="0.3">
      <c r="A162" s="61"/>
      <c r="B162" s="143" t="s">
        <v>309</v>
      </c>
      <c r="C162" s="143" t="s">
        <v>310</v>
      </c>
      <c r="D162" s="50" t="s">
        <v>311</v>
      </c>
      <c r="E162" s="50" t="s">
        <v>312</v>
      </c>
      <c r="F162" s="17" t="s">
        <v>1056</v>
      </c>
      <c r="G162" s="7"/>
      <c r="H162" s="17"/>
      <c r="K162" s="29" t="s">
        <v>1087</v>
      </c>
    </row>
    <row r="163" spans="1:11" s="26" customFormat="1" ht="81.599999999999994" hidden="1" customHeight="1" x14ac:dyDescent="0.3">
      <c r="A163" s="61"/>
      <c r="B163" s="143"/>
      <c r="C163" s="143"/>
      <c r="D163" s="50" t="s">
        <v>313</v>
      </c>
      <c r="E163" s="50" t="s">
        <v>314</v>
      </c>
      <c r="F163" s="17" t="s">
        <v>1041</v>
      </c>
      <c r="G163" s="7"/>
      <c r="H163" s="17"/>
      <c r="K163" s="29" t="s">
        <v>1087</v>
      </c>
    </row>
    <row r="164" spans="1:11" s="26" customFormat="1" ht="81.599999999999994" hidden="1" customHeight="1" x14ac:dyDescent="0.3">
      <c r="A164" s="61"/>
      <c r="B164" s="143"/>
      <c r="C164" s="143"/>
      <c r="D164" s="50" t="s">
        <v>843</v>
      </c>
      <c r="E164" s="50" t="s">
        <v>967</v>
      </c>
      <c r="F164" s="17" t="s">
        <v>1045</v>
      </c>
      <c r="G164" s="7"/>
      <c r="H164" s="17"/>
      <c r="K164" s="29" t="s">
        <v>1087</v>
      </c>
    </row>
    <row r="165" spans="1:11" s="26" customFormat="1" ht="61.2" hidden="1" customHeight="1" x14ac:dyDescent="0.3">
      <c r="A165" s="61"/>
      <c r="B165" s="143"/>
      <c r="C165" s="143"/>
      <c r="D165" s="50" t="s">
        <v>317</v>
      </c>
      <c r="E165" s="50" t="s">
        <v>318</v>
      </c>
      <c r="F165" s="17" t="s">
        <v>1055</v>
      </c>
      <c r="G165" s="7"/>
      <c r="H165" s="17"/>
      <c r="K165" s="29" t="s">
        <v>1087</v>
      </c>
    </row>
    <row r="166" spans="1:11" s="26" customFormat="1" ht="81.599999999999994" hidden="1" customHeight="1" x14ac:dyDescent="0.3">
      <c r="A166" s="61"/>
      <c r="B166" s="143"/>
      <c r="C166" s="143"/>
      <c r="D166" s="50" t="s">
        <v>315</v>
      </c>
      <c r="E166" s="50" t="s">
        <v>316</v>
      </c>
      <c r="F166" s="17" t="s">
        <v>1043</v>
      </c>
      <c r="G166" s="7"/>
      <c r="H166" s="17"/>
      <c r="K166" s="29" t="s">
        <v>1087</v>
      </c>
    </row>
    <row r="167" spans="1:11" s="26" customFormat="1" ht="81.599999999999994" hidden="1" customHeight="1" x14ac:dyDescent="0.3">
      <c r="A167" s="61"/>
      <c r="B167" s="143" t="s">
        <v>319</v>
      </c>
      <c r="C167" s="143" t="s">
        <v>320</v>
      </c>
      <c r="D167" s="50" t="s">
        <v>321</v>
      </c>
      <c r="E167" s="50" t="s">
        <v>322</v>
      </c>
      <c r="F167" s="17" t="s">
        <v>1044</v>
      </c>
      <c r="G167" s="7"/>
      <c r="H167" s="17"/>
      <c r="K167" s="29" t="s">
        <v>1087</v>
      </c>
    </row>
    <row r="168" spans="1:11" s="26" customFormat="1" ht="81.599999999999994" hidden="1" customHeight="1" x14ac:dyDescent="0.3">
      <c r="A168" s="61"/>
      <c r="B168" s="143"/>
      <c r="C168" s="143"/>
      <c r="D168" s="50" t="s">
        <v>323</v>
      </c>
      <c r="E168" s="50" t="s">
        <v>1029</v>
      </c>
      <c r="F168" s="17" t="s">
        <v>1039</v>
      </c>
      <c r="G168" s="7"/>
      <c r="H168" s="17"/>
      <c r="K168" s="29" t="s">
        <v>1087</v>
      </c>
    </row>
    <row r="169" spans="1:11" s="26" customFormat="1" ht="61.2" hidden="1" customHeight="1" x14ac:dyDescent="0.3">
      <c r="A169" s="61"/>
      <c r="B169" s="143"/>
      <c r="C169" s="143"/>
      <c r="D169" s="50" t="s">
        <v>324</v>
      </c>
      <c r="E169" s="50" t="s">
        <v>325</v>
      </c>
      <c r="F169" s="17" t="s">
        <v>1039</v>
      </c>
      <c r="G169" s="7"/>
      <c r="H169" s="17"/>
      <c r="K169" s="29" t="s">
        <v>1087</v>
      </c>
    </row>
    <row r="170" spans="1:11" s="26" customFormat="1" ht="40.799999999999997" hidden="1" customHeight="1" x14ac:dyDescent="0.3">
      <c r="A170" s="61"/>
      <c r="B170" s="143"/>
      <c r="C170" s="143"/>
      <c r="D170" s="50" t="s">
        <v>326</v>
      </c>
      <c r="E170" s="50" t="s">
        <v>327</v>
      </c>
      <c r="F170" s="17" t="s">
        <v>1045</v>
      </c>
      <c r="G170" s="7"/>
      <c r="H170" s="17"/>
      <c r="K170" s="29" t="s">
        <v>1087</v>
      </c>
    </row>
    <row r="171" spans="1:11" s="26" customFormat="1" ht="40.799999999999997" hidden="1" customHeight="1" x14ac:dyDescent="0.3">
      <c r="A171" s="61"/>
      <c r="B171" s="143"/>
      <c r="C171" s="143"/>
      <c r="D171" s="50" t="s">
        <v>328</v>
      </c>
      <c r="E171" s="50" t="s">
        <v>329</v>
      </c>
      <c r="F171" s="17" t="s">
        <v>1044</v>
      </c>
      <c r="G171" s="7"/>
      <c r="H171" s="17"/>
      <c r="K171" s="29" t="s">
        <v>1087</v>
      </c>
    </row>
    <row r="172" spans="1:11" s="26" customFormat="1" ht="81.599999999999994" hidden="1" customHeight="1" x14ac:dyDescent="0.3">
      <c r="A172" s="61"/>
      <c r="B172" s="143" t="s">
        <v>330</v>
      </c>
      <c r="C172" s="143" t="s">
        <v>331</v>
      </c>
      <c r="D172" s="50" t="s">
        <v>332</v>
      </c>
      <c r="E172" s="50" t="s">
        <v>1030</v>
      </c>
      <c r="F172" s="17" t="s">
        <v>1039</v>
      </c>
      <c r="G172" s="7"/>
      <c r="H172" s="17"/>
      <c r="K172" s="29" t="s">
        <v>1087</v>
      </c>
    </row>
    <row r="173" spans="1:11" s="26" customFormat="1" ht="115.05" hidden="1" customHeight="1" x14ac:dyDescent="0.3">
      <c r="A173" s="61"/>
      <c r="B173" s="143"/>
      <c r="C173" s="143"/>
      <c r="D173" s="50" t="s">
        <v>333</v>
      </c>
      <c r="E173" s="50" t="s">
        <v>961</v>
      </c>
      <c r="F173" s="17" t="s">
        <v>1039</v>
      </c>
      <c r="G173" s="7"/>
      <c r="H173" s="17"/>
      <c r="K173" s="29" t="s">
        <v>1087</v>
      </c>
    </row>
    <row r="174" spans="1:11" s="26" customFormat="1" ht="61.2" x14ac:dyDescent="0.3">
      <c r="B174" s="28" t="s">
        <v>330</v>
      </c>
      <c r="C174" s="28" t="s">
        <v>331</v>
      </c>
      <c r="D174" s="50" t="s">
        <v>334</v>
      </c>
      <c r="E174" s="50" t="s">
        <v>335</v>
      </c>
      <c r="F174" s="17" t="s">
        <v>1041</v>
      </c>
      <c r="G174" s="80">
        <v>0</v>
      </c>
      <c r="H174" s="82"/>
      <c r="K174" s="29" t="s">
        <v>1086</v>
      </c>
    </row>
    <row r="175" spans="1:11" s="26" customFormat="1" ht="61.2" x14ac:dyDescent="0.3">
      <c r="B175" s="17"/>
      <c r="C175" s="17"/>
      <c r="D175" s="50" t="s">
        <v>336</v>
      </c>
      <c r="E175" s="50" t="s">
        <v>337</v>
      </c>
      <c r="F175" s="17" t="s">
        <v>1041</v>
      </c>
      <c r="G175" s="80">
        <v>0</v>
      </c>
      <c r="H175" s="82"/>
      <c r="K175" s="29" t="s">
        <v>1086</v>
      </c>
    </row>
    <row r="176" spans="1:11" s="26" customFormat="1" ht="81.599999999999994" hidden="1" customHeight="1" x14ac:dyDescent="0.3">
      <c r="A176" s="61"/>
      <c r="B176" s="143"/>
      <c r="C176" s="143"/>
      <c r="D176" s="50" t="s">
        <v>338</v>
      </c>
      <c r="E176" s="50" t="s">
        <v>339</v>
      </c>
      <c r="F176" s="17" t="s">
        <v>1055</v>
      </c>
      <c r="G176" s="7"/>
      <c r="H176" s="17"/>
      <c r="K176" s="29" t="s">
        <v>1087</v>
      </c>
    </row>
    <row r="177" spans="1:11" s="26" customFormat="1" ht="61.2" hidden="1" customHeight="1" x14ac:dyDescent="0.3">
      <c r="A177" s="61"/>
      <c r="B177" s="143" t="s">
        <v>340</v>
      </c>
      <c r="C177" s="143" t="s">
        <v>341</v>
      </c>
      <c r="D177" s="50" t="s">
        <v>342</v>
      </c>
      <c r="E177" s="50" t="s">
        <v>343</v>
      </c>
      <c r="F177" s="17" t="s">
        <v>1041</v>
      </c>
      <c r="G177" s="7"/>
      <c r="H177" s="17"/>
      <c r="K177" s="29" t="s">
        <v>1087</v>
      </c>
    </row>
    <row r="178" spans="1:11" s="26" customFormat="1" ht="61.2" hidden="1" customHeight="1" x14ac:dyDescent="0.3">
      <c r="A178" s="61"/>
      <c r="B178" s="143"/>
      <c r="C178" s="143"/>
      <c r="D178" s="50" t="s">
        <v>344</v>
      </c>
      <c r="E178" s="50" t="s">
        <v>345</v>
      </c>
      <c r="F178" s="17" t="s">
        <v>1041</v>
      </c>
      <c r="G178" s="7"/>
      <c r="H178" s="17"/>
      <c r="K178" s="29" t="s">
        <v>1087</v>
      </c>
    </row>
    <row r="179" spans="1:11" s="26" customFormat="1" ht="61.2" hidden="1" customHeight="1" x14ac:dyDescent="0.3">
      <c r="A179" s="61"/>
      <c r="B179" s="143"/>
      <c r="C179" s="143"/>
      <c r="D179" s="50" t="s">
        <v>346</v>
      </c>
      <c r="E179" s="50" t="s">
        <v>347</v>
      </c>
      <c r="F179" s="17" t="s">
        <v>1045</v>
      </c>
      <c r="G179" s="7"/>
      <c r="H179" s="17"/>
      <c r="K179" s="29" t="s">
        <v>1087</v>
      </c>
    </row>
    <row r="180" spans="1:11" s="26" customFormat="1" ht="102" hidden="1" customHeight="1" x14ac:dyDescent="0.3">
      <c r="A180" s="61"/>
      <c r="B180" s="143"/>
      <c r="C180" s="143"/>
      <c r="D180" s="50" t="s">
        <v>348</v>
      </c>
      <c r="E180" s="50" t="s">
        <v>349</v>
      </c>
      <c r="F180" s="17" t="s">
        <v>1041</v>
      </c>
      <c r="G180" s="7"/>
      <c r="H180" s="17"/>
      <c r="K180" s="29" t="s">
        <v>1087</v>
      </c>
    </row>
    <row r="181" spans="1:11" s="26" customFormat="1" ht="81.599999999999994" hidden="1" customHeight="1" x14ac:dyDescent="0.3">
      <c r="A181" s="61"/>
      <c r="B181" s="143"/>
      <c r="C181" s="143"/>
      <c r="D181" s="50" t="s">
        <v>350</v>
      </c>
      <c r="E181" s="50" t="s">
        <v>1031</v>
      </c>
      <c r="F181" s="17" t="s">
        <v>1045</v>
      </c>
      <c r="G181" s="7"/>
      <c r="H181" s="17"/>
      <c r="K181" s="29" t="s">
        <v>1087</v>
      </c>
    </row>
    <row r="182" spans="1:11" s="26" customFormat="1" ht="136.05000000000001" hidden="1" customHeight="1" x14ac:dyDescent="0.3">
      <c r="A182" s="61"/>
      <c r="B182" s="143" t="s">
        <v>351</v>
      </c>
      <c r="C182" s="143" t="s">
        <v>352</v>
      </c>
      <c r="D182" s="50" t="s">
        <v>353</v>
      </c>
      <c r="E182" s="50" t="s">
        <v>354</v>
      </c>
      <c r="F182" s="17" t="s">
        <v>1039</v>
      </c>
      <c r="G182" s="7"/>
      <c r="H182" s="17"/>
      <c r="K182" s="29" t="s">
        <v>1087</v>
      </c>
    </row>
    <row r="183" spans="1:11" s="26" customFormat="1" ht="102" hidden="1" customHeight="1" x14ac:dyDescent="0.3">
      <c r="A183" s="61"/>
      <c r="B183" s="143"/>
      <c r="C183" s="143"/>
      <c r="D183" s="50" t="s">
        <v>355</v>
      </c>
      <c r="E183" s="50" t="s">
        <v>844</v>
      </c>
      <c r="F183" s="17" t="s">
        <v>1046</v>
      </c>
      <c r="G183" s="7"/>
      <c r="H183" s="17"/>
      <c r="K183" s="29" t="s">
        <v>1087</v>
      </c>
    </row>
    <row r="184" spans="1:11" s="26" customFormat="1" ht="81.599999999999994" hidden="1" customHeight="1" x14ac:dyDescent="0.3">
      <c r="A184" s="61"/>
      <c r="B184" s="143"/>
      <c r="C184" s="143"/>
      <c r="D184" s="50" t="s">
        <v>356</v>
      </c>
      <c r="E184" s="50" t="s">
        <v>845</v>
      </c>
      <c r="F184" s="17" t="s">
        <v>1057</v>
      </c>
      <c r="G184" s="7"/>
      <c r="H184" s="17"/>
      <c r="K184" s="29" t="s">
        <v>1087</v>
      </c>
    </row>
    <row r="185" spans="1:11" s="26" customFormat="1" ht="102" hidden="1" customHeight="1" x14ac:dyDescent="0.3">
      <c r="A185" s="61"/>
      <c r="B185" s="143"/>
      <c r="C185" s="143"/>
      <c r="D185" s="50" t="s">
        <v>357</v>
      </c>
      <c r="E185" s="50" t="s">
        <v>358</v>
      </c>
      <c r="F185" s="17" t="s">
        <v>1044</v>
      </c>
      <c r="G185" s="7"/>
      <c r="H185" s="17"/>
      <c r="K185" s="29" t="s">
        <v>1087</v>
      </c>
    </row>
    <row r="186" spans="1:11" s="26" customFormat="1" ht="102" x14ac:dyDescent="0.3">
      <c r="B186" s="28" t="s">
        <v>351</v>
      </c>
      <c r="C186" s="28" t="s">
        <v>352</v>
      </c>
      <c r="D186" s="50" t="s">
        <v>359</v>
      </c>
      <c r="E186" s="50" t="s">
        <v>360</v>
      </c>
      <c r="F186" s="17" t="s">
        <v>1044</v>
      </c>
      <c r="G186" s="80">
        <v>0</v>
      </c>
      <c r="H186" s="82"/>
      <c r="K186" s="29" t="s">
        <v>1086</v>
      </c>
    </row>
    <row r="187" spans="1:11" s="26" customFormat="1" ht="85.95" customHeight="1" x14ac:dyDescent="0.3">
      <c r="B187" s="207" t="s">
        <v>361</v>
      </c>
      <c r="C187" s="208"/>
      <c r="D187" s="208"/>
      <c r="E187" s="208"/>
      <c r="F187" s="208"/>
      <c r="G187" s="208"/>
      <c r="H187" s="209"/>
      <c r="I187" s="27">
        <f>SUM(G188:G212)</f>
        <v>0</v>
      </c>
      <c r="J187" s="26">
        <f>COUNT(G188:G212)*2</f>
        <v>2</v>
      </c>
      <c r="K187" s="29"/>
    </row>
    <row r="188" spans="1:11" s="26" customFormat="1" ht="61.2" hidden="1" customHeight="1" x14ac:dyDescent="0.3">
      <c r="A188" s="61"/>
      <c r="B188" s="143" t="s">
        <v>362</v>
      </c>
      <c r="C188" s="143" t="s">
        <v>363</v>
      </c>
      <c r="D188" s="50" t="s">
        <v>364</v>
      </c>
      <c r="E188" s="50" t="s">
        <v>365</v>
      </c>
      <c r="F188" s="17" t="s">
        <v>1055</v>
      </c>
      <c r="G188" s="7"/>
      <c r="H188" s="17"/>
      <c r="K188" s="29" t="s">
        <v>1087</v>
      </c>
    </row>
    <row r="189" spans="1:11" s="26" customFormat="1" ht="81.599999999999994" hidden="1" customHeight="1" x14ac:dyDescent="0.3">
      <c r="A189" s="61"/>
      <c r="B189" s="143"/>
      <c r="C189" s="143"/>
      <c r="D189" s="50" t="s">
        <v>366</v>
      </c>
      <c r="E189" s="50" t="s">
        <v>367</v>
      </c>
      <c r="F189" s="17" t="s">
        <v>1043</v>
      </c>
      <c r="G189" s="7"/>
      <c r="H189" s="17"/>
      <c r="K189" s="29" t="s">
        <v>1087</v>
      </c>
    </row>
    <row r="190" spans="1:11" s="26" customFormat="1" ht="40.799999999999997" hidden="1" customHeight="1" x14ac:dyDescent="0.3">
      <c r="A190" s="61"/>
      <c r="B190" s="143"/>
      <c r="C190" s="143"/>
      <c r="D190" s="50" t="s">
        <v>368</v>
      </c>
      <c r="E190" s="50" t="s">
        <v>369</v>
      </c>
      <c r="F190" s="17" t="s">
        <v>1039</v>
      </c>
      <c r="G190" s="7"/>
      <c r="H190" s="17"/>
      <c r="K190" s="29" t="s">
        <v>1087</v>
      </c>
    </row>
    <row r="191" spans="1:11" s="26" customFormat="1" ht="81.599999999999994" hidden="1" customHeight="1" x14ac:dyDescent="0.3">
      <c r="A191" s="61"/>
      <c r="B191" s="143"/>
      <c r="C191" s="143"/>
      <c r="D191" s="50" t="s">
        <v>370</v>
      </c>
      <c r="E191" s="50" t="s">
        <v>371</v>
      </c>
      <c r="F191" s="17" t="s">
        <v>1039</v>
      </c>
      <c r="G191" s="7"/>
      <c r="H191" s="17"/>
      <c r="K191" s="29" t="s">
        <v>1087</v>
      </c>
    </row>
    <row r="192" spans="1:11" s="26" customFormat="1" ht="61.2" hidden="1" customHeight="1" x14ac:dyDescent="0.3">
      <c r="A192" s="61"/>
      <c r="B192" s="143"/>
      <c r="C192" s="143"/>
      <c r="D192" s="50" t="s">
        <v>372</v>
      </c>
      <c r="E192" s="50" t="s">
        <v>846</v>
      </c>
      <c r="F192" s="17" t="s">
        <v>1039</v>
      </c>
      <c r="G192" s="7"/>
      <c r="H192" s="17"/>
      <c r="K192" s="29" t="s">
        <v>1087</v>
      </c>
    </row>
    <row r="193" spans="1:11" s="26" customFormat="1" ht="97.95" hidden="1" customHeight="1" x14ac:dyDescent="0.3">
      <c r="A193" s="61"/>
      <c r="B193" s="143" t="s">
        <v>373</v>
      </c>
      <c r="C193" s="143" t="s">
        <v>374</v>
      </c>
      <c r="D193" s="50" t="s">
        <v>375</v>
      </c>
      <c r="E193" s="50" t="s">
        <v>847</v>
      </c>
      <c r="F193" s="17" t="s">
        <v>1048</v>
      </c>
      <c r="G193" s="7"/>
      <c r="H193" s="17"/>
      <c r="K193" s="29" t="s">
        <v>1087</v>
      </c>
    </row>
    <row r="194" spans="1:11" s="26" customFormat="1" ht="81.599999999999994" hidden="1" customHeight="1" x14ac:dyDescent="0.3">
      <c r="A194" s="61"/>
      <c r="B194" s="143"/>
      <c r="C194" s="143"/>
      <c r="D194" s="50" t="s">
        <v>376</v>
      </c>
      <c r="E194" s="50" t="s">
        <v>377</v>
      </c>
      <c r="F194" s="17" t="s">
        <v>1042</v>
      </c>
      <c r="G194" s="7"/>
      <c r="H194" s="17"/>
      <c r="K194" s="29" t="s">
        <v>1087</v>
      </c>
    </row>
    <row r="195" spans="1:11" s="26" customFormat="1" ht="61.2" hidden="1" customHeight="1" x14ac:dyDescent="0.3">
      <c r="A195" s="61"/>
      <c r="B195" s="143"/>
      <c r="C195" s="143"/>
      <c r="D195" s="50" t="s">
        <v>378</v>
      </c>
      <c r="E195" s="50" t="s">
        <v>379</v>
      </c>
      <c r="F195" s="17" t="s">
        <v>1043</v>
      </c>
      <c r="G195" s="7"/>
      <c r="H195" s="17"/>
      <c r="K195" s="29" t="s">
        <v>1087</v>
      </c>
    </row>
    <row r="196" spans="1:11" s="26" customFormat="1" ht="81.599999999999994" hidden="1" customHeight="1" x14ac:dyDescent="0.3">
      <c r="A196" s="61"/>
      <c r="B196" s="143"/>
      <c r="C196" s="143"/>
      <c r="D196" s="50" t="s">
        <v>380</v>
      </c>
      <c r="E196" s="50" t="s">
        <v>381</v>
      </c>
      <c r="F196" s="17" t="s">
        <v>1040</v>
      </c>
      <c r="G196" s="7"/>
      <c r="H196" s="17"/>
      <c r="K196" s="29" t="s">
        <v>1087</v>
      </c>
    </row>
    <row r="197" spans="1:11" s="26" customFormat="1" ht="61.2" hidden="1" customHeight="1" x14ac:dyDescent="0.3">
      <c r="A197" s="61"/>
      <c r="B197" s="143"/>
      <c r="C197" s="143"/>
      <c r="D197" s="50" t="s">
        <v>382</v>
      </c>
      <c r="E197" s="50" t="s">
        <v>383</v>
      </c>
      <c r="F197" s="17" t="s">
        <v>1039</v>
      </c>
      <c r="G197" s="7"/>
      <c r="H197" s="17"/>
      <c r="K197" s="29" t="s">
        <v>1087</v>
      </c>
    </row>
    <row r="198" spans="1:11" s="26" customFormat="1" ht="40.799999999999997" hidden="1" customHeight="1" x14ac:dyDescent="0.3">
      <c r="A198" s="61"/>
      <c r="B198" s="143" t="s">
        <v>384</v>
      </c>
      <c r="C198" s="143" t="s">
        <v>385</v>
      </c>
      <c r="D198" s="50" t="s">
        <v>386</v>
      </c>
      <c r="E198" s="50" t="s">
        <v>387</v>
      </c>
      <c r="F198" s="17" t="s">
        <v>1040</v>
      </c>
      <c r="G198" s="7"/>
      <c r="H198" s="17"/>
      <c r="K198" s="29" t="s">
        <v>1087</v>
      </c>
    </row>
    <row r="199" spans="1:11" s="26" customFormat="1" ht="112.95" hidden="1" customHeight="1" x14ac:dyDescent="0.3">
      <c r="A199" s="61"/>
      <c r="B199" s="143"/>
      <c r="C199" s="143"/>
      <c r="D199" s="50" t="s">
        <v>388</v>
      </c>
      <c r="E199" s="50" t="s">
        <v>848</v>
      </c>
      <c r="F199" s="17" t="s">
        <v>1041</v>
      </c>
      <c r="G199" s="7"/>
      <c r="H199" s="17"/>
      <c r="K199" s="29" t="s">
        <v>1087</v>
      </c>
    </row>
    <row r="200" spans="1:11" s="26" customFormat="1" ht="112.95" hidden="1" customHeight="1" x14ac:dyDescent="0.3">
      <c r="A200" s="61"/>
      <c r="B200" s="143"/>
      <c r="C200" s="143"/>
      <c r="D200" s="50" t="s">
        <v>389</v>
      </c>
      <c r="E200" s="50" t="s">
        <v>390</v>
      </c>
      <c r="F200" s="17" t="s">
        <v>1050</v>
      </c>
      <c r="G200" s="7"/>
      <c r="H200" s="17"/>
      <c r="K200" s="29" t="s">
        <v>1087</v>
      </c>
    </row>
    <row r="201" spans="1:11" s="26" customFormat="1" ht="81.599999999999994" hidden="1" customHeight="1" x14ac:dyDescent="0.3">
      <c r="A201" s="61"/>
      <c r="B201" s="143"/>
      <c r="C201" s="143"/>
      <c r="D201" s="50" t="s">
        <v>391</v>
      </c>
      <c r="E201" s="50" t="s">
        <v>849</v>
      </c>
      <c r="F201" s="17" t="s">
        <v>1039</v>
      </c>
      <c r="G201" s="7"/>
      <c r="H201" s="17"/>
      <c r="K201" s="29" t="s">
        <v>1087</v>
      </c>
    </row>
    <row r="202" spans="1:11" s="26" customFormat="1" ht="81.599999999999994" hidden="1" customHeight="1" x14ac:dyDescent="0.3">
      <c r="A202" s="61"/>
      <c r="B202" s="143"/>
      <c r="C202" s="143"/>
      <c r="D202" s="50" t="s">
        <v>392</v>
      </c>
      <c r="E202" s="50" t="s">
        <v>393</v>
      </c>
      <c r="F202" s="17" t="s">
        <v>1039</v>
      </c>
      <c r="G202" s="7"/>
      <c r="H202" s="17"/>
      <c r="K202" s="29" t="s">
        <v>1087</v>
      </c>
    </row>
    <row r="203" spans="1:11" s="26" customFormat="1" ht="81.599999999999994" hidden="1" customHeight="1" x14ac:dyDescent="0.3">
      <c r="A203" s="61"/>
      <c r="B203" s="143" t="s">
        <v>394</v>
      </c>
      <c r="C203" s="143" t="s">
        <v>395</v>
      </c>
      <c r="D203" s="50" t="s">
        <v>396</v>
      </c>
      <c r="E203" s="50" t="s">
        <v>850</v>
      </c>
      <c r="F203" s="17" t="s">
        <v>1043</v>
      </c>
      <c r="G203" s="7"/>
      <c r="H203" s="17"/>
      <c r="K203" s="29" t="s">
        <v>1087</v>
      </c>
    </row>
    <row r="204" spans="1:11" s="26" customFormat="1" ht="81.599999999999994" hidden="1" customHeight="1" x14ac:dyDescent="0.3">
      <c r="A204" s="61"/>
      <c r="B204" s="143"/>
      <c r="C204" s="143"/>
      <c r="D204" s="50" t="s">
        <v>398</v>
      </c>
      <c r="E204" s="50" t="s">
        <v>399</v>
      </c>
      <c r="F204" s="17" t="s">
        <v>1041</v>
      </c>
      <c r="G204" s="7"/>
      <c r="H204" s="17"/>
      <c r="K204" s="29" t="s">
        <v>1087</v>
      </c>
    </row>
    <row r="205" spans="1:11" s="26" customFormat="1" ht="102" hidden="1" customHeight="1" x14ac:dyDescent="0.3">
      <c r="A205" s="61"/>
      <c r="B205" s="143"/>
      <c r="C205" s="143"/>
      <c r="D205" s="50" t="s">
        <v>397</v>
      </c>
      <c r="E205" s="50" t="s">
        <v>851</v>
      </c>
      <c r="F205" s="17" t="s">
        <v>1048</v>
      </c>
      <c r="G205" s="7"/>
      <c r="H205" s="17"/>
      <c r="K205" s="29" t="s">
        <v>1087</v>
      </c>
    </row>
    <row r="206" spans="1:11" s="26" customFormat="1" ht="102" hidden="1" customHeight="1" x14ac:dyDescent="0.3">
      <c r="A206" s="61"/>
      <c r="B206" s="143"/>
      <c r="C206" s="143"/>
      <c r="D206" s="50" t="s">
        <v>400</v>
      </c>
      <c r="E206" s="50" t="s">
        <v>852</v>
      </c>
      <c r="F206" s="17" t="s">
        <v>1048</v>
      </c>
      <c r="G206" s="7"/>
      <c r="H206" s="17"/>
      <c r="K206" s="29" t="s">
        <v>1087</v>
      </c>
    </row>
    <row r="207" spans="1:11" s="26" customFormat="1" ht="81.599999999999994" hidden="1" customHeight="1" x14ac:dyDescent="0.3">
      <c r="A207" s="61"/>
      <c r="B207" s="143"/>
      <c r="C207" s="143"/>
      <c r="D207" s="50" t="s">
        <v>401</v>
      </c>
      <c r="E207" s="50" t="s">
        <v>402</v>
      </c>
      <c r="F207" s="17" t="s">
        <v>1043</v>
      </c>
      <c r="G207" s="7"/>
      <c r="H207" s="17"/>
      <c r="K207" s="29" t="s">
        <v>1087</v>
      </c>
    </row>
    <row r="208" spans="1:11" s="26" customFormat="1" ht="81.599999999999994" hidden="1" customHeight="1" x14ac:dyDescent="0.3">
      <c r="A208" s="61"/>
      <c r="B208" s="143" t="s">
        <v>403</v>
      </c>
      <c r="C208" s="143" t="s">
        <v>404</v>
      </c>
      <c r="D208" s="50" t="s">
        <v>405</v>
      </c>
      <c r="E208" s="50" t="s">
        <v>406</v>
      </c>
      <c r="F208" s="17" t="s">
        <v>1039</v>
      </c>
      <c r="G208" s="7"/>
      <c r="H208" s="17"/>
      <c r="K208" s="29" t="s">
        <v>1087</v>
      </c>
    </row>
    <row r="209" spans="1:11" s="26" customFormat="1" ht="81.599999999999994" hidden="1" customHeight="1" x14ac:dyDescent="0.3">
      <c r="A209" s="61"/>
      <c r="B209" s="143"/>
      <c r="C209" s="143"/>
      <c r="D209" s="50" t="s">
        <v>407</v>
      </c>
      <c r="E209" s="50" t="s">
        <v>408</v>
      </c>
      <c r="F209" s="17" t="s">
        <v>1038</v>
      </c>
      <c r="G209" s="7"/>
      <c r="H209" s="17"/>
      <c r="K209" s="29" t="s">
        <v>1087</v>
      </c>
    </row>
    <row r="210" spans="1:11" s="26" customFormat="1" ht="61.2" hidden="1" customHeight="1" x14ac:dyDescent="0.3">
      <c r="A210" s="61"/>
      <c r="B210" s="143"/>
      <c r="C210" s="143"/>
      <c r="D210" s="50" t="s">
        <v>409</v>
      </c>
      <c r="E210" s="50" t="s">
        <v>410</v>
      </c>
      <c r="F210" s="17" t="s">
        <v>1041</v>
      </c>
      <c r="G210" s="7"/>
      <c r="H210" s="17"/>
      <c r="K210" s="29" t="s">
        <v>1087</v>
      </c>
    </row>
    <row r="211" spans="1:11" s="26" customFormat="1" ht="61.2" hidden="1" customHeight="1" x14ac:dyDescent="0.3">
      <c r="A211" s="61"/>
      <c r="B211" s="143"/>
      <c r="C211" s="143"/>
      <c r="D211" s="50" t="s">
        <v>411</v>
      </c>
      <c r="E211" s="50" t="s">
        <v>412</v>
      </c>
      <c r="F211" s="17" t="s">
        <v>1041</v>
      </c>
      <c r="G211" s="7"/>
      <c r="H211" s="17"/>
      <c r="K211" s="29" t="s">
        <v>1087</v>
      </c>
    </row>
    <row r="212" spans="1:11" s="26" customFormat="1" ht="61.2" x14ac:dyDescent="0.3">
      <c r="B212" s="28" t="s">
        <v>403</v>
      </c>
      <c r="C212" s="28" t="s">
        <v>404</v>
      </c>
      <c r="D212" s="50" t="s">
        <v>413</v>
      </c>
      <c r="E212" s="50" t="s">
        <v>414</v>
      </c>
      <c r="F212" s="17" t="s">
        <v>1041</v>
      </c>
      <c r="G212" s="80">
        <v>0</v>
      </c>
      <c r="H212" s="82"/>
      <c r="K212" s="29" t="s">
        <v>1087</v>
      </c>
    </row>
    <row r="213" spans="1:11" ht="57" customHeight="1" x14ac:dyDescent="0.45">
      <c r="B213" s="219" t="s">
        <v>415</v>
      </c>
      <c r="C213" s="220"/>
      <c r="D213" s="220"/>
      <c r="E213" s="220"/>
      <c r="F213" s="220"/>
      <c r="G213" s="220"/>
      <c r="H213" s="221"/>
      <c r="I213" s="8">
        <f>I214+I240+I266+I292</f>
        <v>0</v>
      </c>
      <c r="J213" s="23">
        <f>J214+J240+J266+J292</f>
        <v>140</v>
      </c>
      <c r="K213" s="36"/>
    </row>
    <row r="214" spans="1:11" s="38" customFormat="1" ht="87" customHeight="1" x14ac:dyDescent="0.3">
      <c r="B214" s="210" t="s">
        <v>416</v>
      </c>
      <c r="C214" s="211"/>
      <c r="D214" s="211"/>
      <c r="E214" s="211"/>
      <c r="F214" s="211"/>
      <c r="G214" s="211"/>
      <c r="H214" s="212"/>
      <c r="I214" s="37">
        <f>SUM(G215:G239)</f>
        <v>0</v>
      </c>
      <c r="J214" s="38">
        <f>COUNT(G215:G239)*2</f>
        <v>48</v>
      </c>
      <c r="K214" s="39"/>
    </row>
    <row r="215" spans="1:11" s="38" customFormat="1" ht="82.05" customHeight="1" x14ac:dyDescent="0.3">
      <c r="B215" s="40" t="s">
        <v>417</v>
      </c>
      <c r="C215" s="40" t="s">
        <v>418</v>
      </c>
      <c r="D215" s="48" t="s">
        <v>419</v>
      </c>
      <c r="E215" s="48" t="s">
        <v>938</v>
      </c>
      <c r="F215" s="19" t="s">
        <v>1058</v>
      </c>
      <c r="G215" s="80">
        <v>0</v>
      </c>
      <c r="H215" s="86"/>
      <c r="K215" s="39" t="s">
        <v>1086</v>
      </c>
    </row>
    <row r="216" spans="1:11" s="38" customFormat="1" ht="121.95" customHeight="1" x14ac:dyDescent="0.3">
      <c r="B216" s="19"/>
      <c r="C216" s="19"/>
      <c r="D216" s="48" t="s">
        <v>420</v>
      </c>
      <c r="E216" s="48" t="s">
        <v>939</v>
      </c>
      <c r="F216" s="19" t="s">
        <v>1041</v>
      </c>
      <c r="G216" s="80">
        <v>0</v>
      </c>
      <c r="H216" s="86"/>
      <c r="K216" s="39" t="s">
        <v>1086</v>
      </c>
    </row>
    <row r="217" spans="1:11" s="38" customFormat="1" ht="88.95" customHeight="1" x14ac:dyDescent="0.3">
      <c r="B217" s="19"/>
      <c r="C217" s="19"/>
      <c r="D217" s="48" t="s">
        <v>421</v>
      </c>
      <c r="E217" s="48" t="s">
        <v>968</v>
      </c>
      <c r="F217" s="19" t="s">
        <v>1041</v>
      </c>
      <c r="G217" s="80">
        <v>0</v>
      </c>
      <c r="H217" s="86"/>
      <c r="K217" s="39" t="s">
        <v>1086</v>
      </c>
    </row>
    <row r="218" spans="1:11" s="38" customFormat="1" ht="88.95" customHeight="1" x14ac:dyDescent="0.3">
      <c r="B218" s="19"/>
      <c r="C218" s="19"/>
      <c r="D218" s="48" t="s">
        <v>422</v>
      </c>
      <c r="E218" s="48" t="s">
        <v>934</v>
      </c>
      <c r="F218" s="19" t="s">
        <v>1050</v>
      </c>
      <c r="G218" s="80">
        <v>0</v>
      </c>
      <c r="H218" s="86"/>
      <c r="K218" s="39" t="s">
        <v>1086</v>
      </c>
    </row>
    <row r="219" spans="1:11" s="38" customFormat="1" ht="112.05" hidden="1" customHeight="1" x14ac:dyDescent="0.3">
      <c r="A219" s="61"/>
      <c r="B219" s="146"/>
      <c r="C219" s="146"/>
      <c r="D219" s="48" t="s">
        <v>935</v>
      </c>
      <c r="E219" s="48" t="s">
        <v>853</v>
      </c>
      <c r="F219" s="19" t="s">
        <v>1041</v>
      </c>
      <c r="G219" s="7"/>
      <c r="H219" s="19"/>
      <c r="K219" s="39" t="s">
        <v>1087</v>
      </c>
    </row>
    <row r="220" spans="1:11" s="38" customFormat="1" ht="129" customHeight="1" x14ac:dyDescent="0.3">
      <c r="B220" s="40" t="s">
        <v>423</v>
      </c>
      <c r="C220" s="40" t="s">
        <v>424</v>
      </c>
      <c r="D220" s="48" t="s">
        <v>425</v>
      </c>
      <c r="E220" s="48" t="s">
        <v>426</v>
      </c>
      <c r="F220" s="19" t="s">
        <v>1038</v>
      </c>
      <c r="G220" s="80">
        <v>0</v>
      </c>
      <c r="H220" s="86"/>
      <c r="K220" s="39" t="s">
        <v>1086</v>
      </c>
    </row>
    <row r="221" spans="1:11" s="38" customFormat="1" ht="106.95" customHeight="1" x14ac:dyDescent="0.3">
      <c r="B221" s="19"/>
      <c r="C221" s="19"/>
      <c r="D221" s="48" t="s">
        <v>936</v>
      </c>
      <c r="E221" s="48" t="s">
        <v>937</v>
      </c>
      <c r="F221" s="19" t="s">
        <v>1041</v>
      </c>
      <c r="G221" s="80">
        <v>0</v>
      </c>
      <c r="H221" s="86"/>
      <c r="K221" s="39" t="s">
        <v>1086</v>
      </c>
    </row>
    <row r="222" spans="1:11" s="38" customFormat="1" ht="96" customHeight="1" x14ac:dyDescent="0.3">
      <c r="B222" s="19"/>
      <c r="C222" s="19"/>
      <c r="D222" s="48" t="s">
        <v>427</v>
      </c>
      <c r="E222" s="48" t="s">
        <v>428</v>
      </c>
      <c r="F222" s="19" t="s">
        <v>1041</v>
      </c>
      <c r="G222" s="80">
        <v>0</v>
      </c>
      <c r="H222" s="86"/>
      <c r="K222" s="39" t="s">
        <v>1086</v>
      </c>
    </row>
    <row r="223" spans="1:11" s="38" customFormat="1" ht="91.05" customHeight="1" x14ac:dyDescent="0.3">
      <c r="B223" s="19"/>
      <c r="C223" s="19"/>
      <c r="D223" s="48" t="s">
        <v>429</v>
      </c>
      <c r="E223" s="48" t="s">
        <v>854</v>
      </c>
      <c r="F223" s="19" t="s">
        <v>1041</v>
      </c>
      <c r="G223" s="80">
        <v>0</v>
      </c>
      <c r="H223" s="86"/>
      <c r="K223" s="39" t="s">
        <v>1086</v>
      </c>
    </row>
    <row r="224" spans="1:11" s="38" customFormat="1" ht="106.95" customHeight="1" x14ac:dyDescent="0.3">
      <c r="B224" s="19"/>
      <c r="C224" s="19"/>
      <c r="D224" s="48" t="s">
        <v>430</v>
      </c>
      <c r="E224" s="48" t="s">
        <v>431</v>
      </c>
      <c r="F224" s="19" t="s">
        <v>1039</v>
      </c>
      <c r="G224" s="80">
        <v>0</v>
      </c>
      <c r="H224" s="86"/>
      <c r="K224" s="39" t="s">
        <v>1086</v>
      </c>
    </row>
    <row r="225" spans="2:11" s="38" customFormat="1" ht="61.2" x14ac:dyDescent="0.3">
      <c r="B225" s="40" t="s">
        <v>432</v>
      </c>
      <c r="C225" s="40" t="s">
        <v>433</v>
      </c>
      <c r="D225" s="48" t="s">
        <v>434</v>
      </c>
      <c r="E225" s="48" t="s">
        <v>927</v>
      </c>
      <c r="F225" s="19" t="s">
        <v>1045</v>
      </c>
      <c r="G225" s="80">
        <v>0</v>
      </c>
      <c r="H225" s="87"/>
      <c r="K225" s="39" t="s">
        <v>1086</v>
      </c>
    </row>
    <row r="226" spans="2:11" s="38" customFormat="1" ht="76.95" customHeight="1" x14ac:dyDescent="0.3">
      <c r="B226" s="19"/>
      <c r="C226" s="19"/>
      <c r="D226" s="48" t="s">
        <v>435</v>
      </c>
      <c r="E226" s="48" t="s">
        <v>928</v>
      </c>
      <c r="F226" s="19" t="s">
        <v>1041</v>
      </c>
      <c r="G226" s="80">
        <v>0</v>
      </c>
      <c r="H226" s="87"/>
      <c r="K226" s="39" t="s">
        <v>1086</v>
      </c>
    </row>
    <row r="227" spans="2:11" s="38" customFormat="1" ht="61.2" x14ac:dyDescent="0.3">
      <c r="B227" s="19"/>
      <c r="C227" s="19"/>
      <c r="D227" s="48" t="s">
        <v>436</v>
      </c>
      <c r="E227" s="48" t="s">
        <v>929</v>
      </c>
      <c r="F227" s="19" t="s">
        <v>1041</v>
      </c>
      <c r="G227" s="80">
        <v>0</v>
      </c>
      <c r="H227" s="87"/>
      <c r="K227" s="39" t="s">
        <v>1086</v>
      </c>
    </row>
    <row r="228" spans="2:11" s="38" customFormat="1" ht="61.2" x14ac:dyDescent="0.3">
      <c r="B228" s="19"/>
      <c r="C228" s="19"/>
      <c r="D228" s="48" t="s">
        <v>437</v>
      </c>
      <c r="E228" s="48" t="s">
        <v>861</v>
      </c>
      <c r="F228" s="19" t="s">
        <v>1043</v>
      </c>
      <c r="G228" s="80">
        <v>0</v>
      </c>
      <c r="H228" s="87"/>
      <c r="K228" s="39" t="s">
        <v>1086</v>
      </c>
    </row>
    <row r="229" spans="2:11" s="38" customFormat="1" ht="81.599999999999994" x14ac:dyDescent="0.3">
      <c r="B229" s="19"/>
      <c r="C229" s="19"/>
      <c r="D229" s="48" t="s">
        <v>930</v>
      </c>
      <c r="E229" s="48" t="s">
        <v>931</v>
      </c>
      <c r="F229" s="19" t="s">
        <v>1045</v>
      </c>
      <c r="G229" s="80">
        <v>0</v>
      </c>
      <c r="H229" s="87"/>
      <c r="K229" s="39" t="s">
        <v>1086</v>
      </c>
    </row>
    <row r="230" spans="2:11" s="38" customFormat="1" ht="81.599999999999994" x14ac:dyDescent="0.3">
      <c r="B230" s="40" t="s">
        <v>438</v>
      </c>
      <c r="C230" s="40" t="s">
        <v>439</v>
      </c>
      <c r="D230" s="48" t="s">
        <v>440</v>
      </c>
      <c r="E230" s="48" t="s">
        <v>932</v>
      </c>
      <c r="F230" s="19" t="s">
        <v>1043</v>
      </c>
      <c r="G230" s="80">
        <v>0</v>
      </c>
      <c r="H230" s="86"/>
      <c r="K230" s="39" t="s">
        <v>1086</v>
      </c>
    </row>
    <row r="231" spans="2:11" s="38" customFormat="1" ht="102" x14ac:dyDescent="0.3">
      <c r="B231" s="19"/>
      <c r="C231" s="19"/>
      <c r="D231" s="48" t="s">
        <v>441</v>
      </c>
      <c r="E231" s="48" t="s">
        <v>933</v>
      </c>
      <c r="F231" s="19" t="s">
        <v>1045</v>
      </c>
      <c r="G231" s="80">
        <v>0</v>
      </c>
      <c r="H231" s="86"/>
      <c r="K231" s="39" t="s">
        <v>1086</v>
      </c>
    </row>
    <row r="232" spans="2:11" s="38" customFormat="1" ht="40.799999999999997" x14ac:dyDescent="0.3">
      <c r="B232" s="19"/>
      <c r="C232" s="19"/>
      <c r="D232" s="48" t="s">
        <v>442</v>
      </c>
      <c r="E232" s="48" t="s">
        <v>443</v>
      </c>
      <c r="F232" s="19" t="s">
        <v>1039</v>
      </c>
      <c r="G232" s="80">
        <v>0</v>
      </c>
      <c r="H232" s="86"/>
      <c r="K232" s="39" t="s">
        <v>1086</v>
      </c>
    </row>
    <row r="233" spans="2:11" s="38" customFormat="1" ht="61.2" x14ac:dyDescent="0.3">
      <c r="B233" s="19"/>
      <c r="C233" s="19"/>
      <c r="D233" s="48" t="s">
        <v>444</v>
      </c>
      <c r="E233" s="48" t="s">
        <v>445</v>
      </c>
      <c r="F233" s="19" t="s">
        <v>1045</v>
      </c>
      <c r="G233" s="80">
        <v>0</v>
      </c>
      <c r="H233" s="86"/>
      <c r="K233" s="39" t="s">
        <v>1086</v>
      </c>
    </row>
    <row r="234" spans="2:11" s="38" customFormat="1" ht="81.599999999999994" x14ac:dyDescent="0.3">
      <c r="B234" s="19"/>
      <c r="C234" s="19"/>
      <c r="D234" s="48" t="s">
        <v>446</v>
      </c>
      <c r="E234" s="48" t="s">
        <v>925</v>
      </c>
      <c r="F234" s="19" t="s">
        <v>1041</v>
      </c>
      <c r="G234" s="80">
        <v>0</v>
      </c>
      <c r="H234" s="86"/>
      <c r="K234" s="39" t="s">
        <v>1086</v>
      </c>
    </row>
    <row r="235" spans="2:11" s="38" customFormat="1" ht="61.2" x14ac:dyDescent="0.3">
      <c r="B235" s="40" t="s">
        <v>447</v>
      </c>
      <c r="C235" s="40" t="s">
        <v>448</v>
      </c>
      <c r="D235" s="48" t="s">
        <v>449</v>
      </c>
      <c r="E235" s="48" t="s">
        <v>450</v>
      </c>
      <c r="F235" s="19" t="s">
        <v>1045</v>
      </c>
      <c r="G235" s="80">
        <v>0</v>
      </c>
      <c r="H235" s="87"/>
      <c r="K235" s="39" t="s">
        <v>1086</v>
      </c>
    </row>
    <row r="236" spans="2:11" s="38" customFormat="1" ht="61.2" x14ac:dyDescent="0.3">
      <c r="B236" s="19"/>
      <c r="C236" s="19"/>
      <c r="D236" s="48" t="s">
        <v>451</v>
      </c>
      <c r="E236" s="48" t="s">
        <v>926</v>
      </c>
      <c r="F236" s="19" t="s">
        <v>1039</v>
      </c>
      <c r="G236" s="80">
        <v>0</v>
      </c>
      <c r="H236" s="87"/>
      <c r="K236" s="39" t="s">
        <v>1086</v>
      </c>
    </row>
    <row r="237" spans="2:11" s="38" customFormat="1" ht="81.599999999999994" x14ac:dyDescent="0.3">
      <c r="B237" s="19"/>
      <c r="C237" s="19"/>
      <c r="D237" s="48" t="s">
        <v>452</v>
      </c>
      <c r="E237" s="48" t="s">
        <v>453</v>
      </c>
      <c r="F237" s="19" t="s">
        <v>1059</v>
      </c>
      <c r="G237" s="80">
        <v>0</v>
      </c>
      <c r="H237" s="87"/>
      <c r="K237" s="39" t="s">
        <v>1086</v>
      </c>
    </row>
    <row r="238" spans="2:11" s="38" customFormat="1" ht="61.2" x14ac:dyDescent="0.3">
      <c r="B238" s="19"/>
      <c r="C238" s="19"/>
      <c r="D238" s="48" t="s">
        <v>454</v>
      </c>
      <c r="E238" s="48" t="s">
        <v>455</v>
      </c>
      <c r="F238" s="19" t="s">
        <v>1043</v>
      </c>
      <c r="G238" s="80">
        <v>0</v>
      </c>
      <c r="H238" s="87"/>
      <c r="K238" s="39" t="s">
        <v>1086</v>
      </c>
    </row>
    <row r="239" spans="2:11" s="38" customFormat="1" ht="81.599999999999994" x14ac:dyDescent="0.3">
      <c r="B239" s="19"/>
      <c r="C239" s="19"/>
      <c r="D239" s="48" t="s">
        <v>456</v>
      </c>
      <c r="E239" s="48" t="s">
        <v>855</v>
      </c>
      <c r="F239" s="19" t="s">
        <v>1041</v>
      </c>
      <c r="G239" s="80">
        <v>0</v>
      </c>
      <c r="H239" s="87"/>
      <c r="K239" s="39" t="s">
        <v>1086</v>
      </c>
    </row>
    <row r="240" spans="2:11" s="38" customFormat="1" ht="90" customHeight="1" x14ac:dyDescent="0.3">
      <c r="B240" s="213" t="s">
        <v>457</v>
      </c>
      <c r="C240" s="214"/>
      <c r="D240" s="214"/>
      <c r="E240" s="214"/>
      <c r="F240" s="214"/>
      <c r="G240" s="214"/>
      <c r="H240" s="215"/>
      <c r="I240" s="37">
        <f>SUM(G241:G265)</f>
        <v>0</v>
      </c>
      <c r="J240" s="38">
        <f>COUNT(G241:G265)*2</f>
        <v>30</v>
      </c>
      <c r="K240" s="39"/>
    </row>
    <row r="241" spans="1:11" s="38" customFormat="1" ht="103.95" hidden="1" customHeight="1" x14ac:dyDescent="0.3">
      <c r="A241" s="61"/>
      <c r="B241" s="146" t="s">
        <v>458</v>
      </c>
      <c r="C241" s="146" t="s">
        <v>459</v>
      </c>
      <c r="D241" s="48" t="s">
        <v>460</v>
      </c>
      <c r="E241" s="48" t="s">
        <v>461</v>
      </c>
      <c r="F241" s="19" t="s">
        <v>1041</v>
      </c>
      <c r="G241" s="7"/>
      <c r="H241" s="19"/>
      <c r="K241" s="39" t="s">
        <v>1087</v>
      </c>
    </row>
    <row r="242" spans="1:11" s="38" customFormat="1" ht="94.05" hidden="1" customHeight="1" x14ac:dyDescent="0.3">
      <c r="A242" s="61"/>
      <c r="B242" s="146"/>
      <c r="C242" s="146"/>
      <c r="D242" s="48" t="s">
        <v>463</v>
      </c>
      <c r="E242" s="48" t="s">
        <v>464</v>
      </c>
      <c r="F242" s="19" t="s">
        <v>1050</v>
      </c>
      <c r="G242" s="7"/>
      <c r="H242" s="19"/>
      <c r="K242" s="39" t="s">
        <v>1087</v>
      </c>
    </row>
    <row r="243" spans="1:11" s="38" customFormat="1" ht="94.05" hidden="1" customHeight="1" x14ac:dyDescent="0.3">
      <c r="A243" s="61"/>
      <c r="B243" s="146"/>
      <c r="C243" s="146"/>
      <c r="D243" s="48" t="s">
        <v>462</v>
      </c>
      <c r="E243" s="48" t="s">
        <v>924</v>
      </c>
      <c r="F243" s="19" t="s">
        <v>1046</v>
      </c>
      <c r="G243" s="7"/>
      <c r="H243" s="19"/>
      <c r="K243" s="39" t="s">
        <v>1087</v>
      </c>
    </row>
    <row r="244" spans="1:11" s="38" customFormat="1" ht="106.95" customHeight="1" x14ac:dyDescent="0.3">
      <c r="B244" s="40" t="s">
        <v>458</v>
      </c>
      <c r="C244" s="40" t="s">
        <v>459</v>
      </c>
      <c r="D244" s="48" t="s">
        <v>465</v>
      </c>
      <c r="E244" s="48" t="s">
        <v>466</v>
      </c>
      <c r="F244" s="19" t="s">
        <v>1041</v>
      </c>
      <c r="G244" s="80">
        <v>0</v>
      </c>
      <c r="H244" s="86"/>
      <c r="K244" s="39" t="s">
        <v>1086</v>
      </c>
    </row>
    <row r="245" spans="1:11" s="38" customFormat="1" ht="106.95" customHeight="1" x14ac:dyDescent="0.3">
      <c r="B245" s="19"/>
      <c r="C245" s="19"/>
      <c r="D245" s="48" t="s">
        <v>467</v>
      </c>
      <c r="E245" s="48" t="s">
        <v>468</v>
      </c>
      <c r="F245" s="19" t="s">
        <v>1043</v>
      </c>
      <c r="G245" s="80">
        <v>0</v>
      </c>
      <c r="H245" s="86"/>
      <c r="K245" s="39" t="s">
        <v>1086</v>
      </c>
    </row>
    <row r="246" spans="1:11" s="38" customFormat="1" ht="76.05" customHeight="1" x14ac:dyDescent="0.3">
      <c r="B246" s="40" t="s">
        <v>469</v>
      </c>
      <c r="C246" s="40" t="s">
        <v>470</v>
      </c>
      <c r="D246" s="48" t="s">
        <v>471</v>
      </c>
      <c r="E246" s="48" t="s">
        <v>472</v>
      </c>
      <c r="F246" s="19" t="s">
        <v>1052</v>
      </c>
      <c r="G246" s="80">
        <v>0</v>
      </c>
      <c r="H246" s="86"/>
      <c r="K246" s="39" t="s">
        <v>1086</v>
      </c>
    </row>
    <row r="247" spans="1:11" s="38" customFormat="1" ht="61.95" hidden="1" customHeight="1" x14ac:dyDescent="0.3">
      <c r="A247" s="61"/>
      <c r="B247" s="146"/>
      <c r="C247" s="146"/>
      <c r="D247" s="48" t="s">
        <v>473</v>
      </c>
      <c r="E247" s="48" t="s">
        <v>969</v>
      </c>
      <c r="F247" s="19" t="s">
        <v>1059</v>
      </c>
      <c r="G247" s="7"/>
      <c r="H247" s="19"/>
      <c r="K247" s="39" t="s">
        <v>1087</v>
      </c>
    </row>
    <row r="248" spans="1:11" s="38" customFormat="1" ht="97.05" hidden="1" customHeight="1" x14ac:dyDescent="0.3">
      <c r="A248" s="61"/>
      <c r="B248" s="146"/>
      <c r="C248" s="146"/>
      <c r="D248" s="48" t="s">
        <v>474</v>
      </c>
      <c r="E248" s="48" t="s">
        <v>921</v>
      </c>
      <c r="F248" s="19" t="s">
        <v>1039</v>
      </c>
      <c r="G248" s="7"/>
      <c r="H248" s="19"/>
      <c r="K248" s="39" t="s">
        <v>1087</v>
      </c>
    </row>
    <row r="249" spans="1:11" s="38" customFormat="1" ht="97.05" hidden="1" customHeight="1" x14ac:dyDescent="0.3">
      <c r="A249" s="61"/>
      <c r="B249" s="146"/>
      <c r="C249" s="146"/>
      <c r="D249" s="48" t="s">
        <v>475</v>
      </c>
      <c r="E249" s="48" t="s">
        <v>922</v>
      </c>
      <c r="F249" s="19" t="s">
        <v>1043</v>
      </c>
      <c r="G249" s="7"/>
      <c r="H249" s="19"/>
      <c r="K249" s="39" t="s">
        <v>1087</v>
      </c>
    </row>
    <row r="250" spans="1:11" s="38" customFormat="1" ht="76.95" customHeight="1" x14ac:dyDescent="0.3">
      <c r="B250" s="19"/>
      <c r="C250" s="19"/>
      <c r="D250" s="48" t="s">
        <v>476</v>
      </c>
      <c r="E250" s="48" t="s">
        <v>923</v>
      </c>
      <c r="F250" s="19" t="s">
        <v>1050</v>
      </c>
      <c r="G250" s="80">
        <v>0</v>
      </c>
      <c r="H250" s="86"/>
      <c r="K250" s="39" t="s">
        <v>1086</v>
      </c>
    </row>
    <row r="251" spans="1:11" s="38" customFormat="1" ht="81.599999999999994" x14ac:dyDescent="0.3">
      <c r="B251" s="40" t="s">
        <v>477</v>
      </c>
      <c r="C251" s="40" t="s">
        <v>478</v>
      </c>
      <c r="D251" s="48" t="s">
        <v>479</v>
      </c>
      <c r="E251" s="48" t="s">
        <v>860</v>
      </c>
      <c r="F251" s="19" t="s">
        <v>1059</v>
      </c>
      <c r="G251" s="80">
        <v>0</v>
      </c>
      <c r="H251" s="87"/>
      <c r="K251" s="39" t="s">
        <v>1086</v>
      </c>
    </row>
    <row r="252" spans="1:11" s="38" customFormat="1" ht="106.05" customHeight="1" x14ac:dyDescent="0.3">
      <c r="B252" s="19"/>
      <c r="C252" s="19"/>
      <c r="D252" s="48" t="s">
        <v>480</v>
      </c>
      <c r="E252" s="48" t="s">
        <v>481</v>
      </c>
      <c r="F252" s="19" t="s">
        <v>1043</v>
      </c>
      <c r="G252" s="80">
        <v>0</v>
      </c>
      <c r="H252" s="87"/>
      <c r="K252" s="39" t="s">
        <v>1086</v>
      </c>
    </row>
    <row r="253" spans="1:11" s="38" customFormat="1" ht="103.95" customHeight="1" x14ac:dyDescent="0.3">
      <c r="B253" s="19"/>
      <c r="C253" s="19"/>
      <c r="D253" s="48" t="s">
        <v>482</v>
      </c>
      <c r="E253" s="48" t="s">
        <v>856</v>
      </c>
      <c r="F253" s="19" t="s">
        <v>1041</v>
      </c>
      <c r="G253" s="80">
        <v>0</v>
      </c>
      <c r="H253" s="87"/>
      <c r="K253" s="39" t="s">
        <v>1086</v>
      </c>
    </row>
    <row r="254" spans="1:11" s="38" customFormat="1" ht="102" x14ac:dyDescent="0.3">
      <c r="B254" s="19"/>
      <c r="C254" s="19"/>
      <c r="D254" s="48" t="s">
        <v>483</v>
      </c>
      <c r="E254" s="48" t="s">
        <v>920</v>
      </c>
      <c r="F254" s="19" t="s">
        <v>1047</v>
      </c>
      <c r="G254" s="80">
        <v>0</v>
      </c>
      <c r="H254" s="86"/>
      <c r="K254" s="39" t="s">
        <v>1086</v>
      </c>
    </row>
    <row r="255" spans="1:11" s="38" customFormat="1" ht="122.4" hidden="1" customHeight="1" x14ac:dyDescent="0.3">
      <c r="A255" s="61"/>
      <c r="B255" s="146"/>
      <c r="C255" s="146"/>
      <c r="D255" s="48" t="s">
        <v>484</v>
      </c>
      <c r="E255" s="48" t="s">
        <v>970</v>
      </c>
      <c r="F255" s="19" t="s">
        <v>1043</v>
      </c>
      <c r="G255" s="7"/>
      <c r="H255" s="41"/>
      <c r="I255" s="42"/>
      <c r="K255" s="39" t="s">
        <v>1087</v>
      </c>
    </row>
    <row r="256" spans="1:11" s="38" customFormat="1" ht="55.95" hidden="1" customHeight="1" x14ac:dyDescent="0.3">
      <c r="A256" s="61"/>
      <c r="B256" s="146" t="s">
        <v>485</v>
      </c>
      <c r="C256" s="146" t="s">
        <v>486</v>
      </c>
      <c r="D256" s="48" t="s">
        <v>487</v>
      </c>
      <c r="E256" s="48" t="s">
        <v>857</v>
      </c>
      <c r="F256" s="19" t="s">
        <v>1059</v>
      </c>
      <c r="G256" s="7"/>
      <c r="H256" s="19"/>
      <c r="K256" s="39" t="s">
        <v>1087</v>
      </c>
    </row>
    <row r="257" spans="1:11" s="38" customFormat="1" ht="79.05" customHeight="1" x14ac:dyDescent="0.3">
      <c r="B257" s="40" t="s">
        <v>485</v>
      </c>
      <c r="C257" s="40" t="s">
        <v>486</v>
      </c>
      <c r="D257" s="48" t="s">
        <v>488</v>
      </c>
      <c r="E257" s="48" t="s">
        <v>489</v>
      </c>
      <c r="F257" s="19" t="s">
        <v>1043</v>
      </c>
      <c r="G257" s="80">
        <v>0</v>
      </c>
      <c r="H257" s="86"/>
      <c r="K257" s="39" t="s">
        <v>1086</v>
      </c>
    </row>
    <row r="258" spans="1:11" s="38" customFormat="1" ht="82.95" customHeight="1" x14ac:dyDescent="0.3">
      <c r="B258" s="19"/>
      <c r="C258" s="19"/>
      <c r="D258" s="48" t="s">
        <v>490</v>
      </c>
      <c r="E258" s="48" t="s">
        <v>491</v>
      </c>
      <c r="F258" s="19" t="s">
        <v>1059</v>
      </c>
      <c r="G258" s="80">
        <v>0</v>
      </c>
      <c r="H258" s="86"/>
      <c r="K258" s="39" t="s">
        <v>1086</v>
      </c>
    </row>
    <row r="259" spans="1:11" s="38" customFormat="1" ht="76.05" customHeight="1" x14ac:dyDescent="0.3">
      <c r="B259" s="19"/>
      <c r="C259" s="19"/>
      <c r="D259" s="48" t="s">
        <v>492</v>
      </c>
      <c r="E259" s="48" t="s">
        <v>858</v>
      </c>
      <c r="F259" s="19" t="s">
        <v>1059</v>
      </c>
      <c r="G259" s="80">
        <v>0</v>
      </c>
      <c r="H259" s="86"/>
      <c r="K259" s="39" t="s">
        <v>1086</v>
      </c>
    </row>
    <row r="260" spans="1:11" s="38" customFormat="1" ht="115.95" customHeight="1" x14ac:dyDescent="0.3">
      <c r="B260" s="19"/>
      <c r="C260" s="19"/>
      <c r="D260" s="48" t="s">
        <v>493</v>
      </c>
      <c r="E260" s="48" t="s">
        <v>971</v>
      </c>
      <c r="F260" s="19" t="s">
        <v>1043</v>
      </c>
      <c r="G260" s="80">
        <v>0</v>
      </c>
      <c r="H260" s="86"/>
      <c r="K260" s="39" t="s">
        <v>1086</v>
      </c>
    </row>
    <row r="261" spans="1:11" s="38" customFormat="1" ht="61.2" x14ac:dyDescent="0.3">
      <c r="B261" s="40" t="s">
        <v>494</v>
      </c>
      <c r="C261" s="40" t="s">
        <v>495</v>
      </c>
      <c r="D261" s="48" t="s">
        <v>496</v>
      </c>
      <c r="E261" s="48" t="s">
        <v>497</v>
      </c>
      <c r="F261" s="19" t="s">
        <v>1041</v>
      </c>
      <c r="G261" s="80">
        <v>0</v>
      </c>
      <c r="H261" s="86"/>
      <c r="K261" s="39" t="s">
        <v>1086</v>
      </c>
    </row>
    <row r="262" spans="1:11" s="38" customFormat="1" ht="103.05" hidden="1" customHeight="1" x14ac:dyDescent="0.3">
      <c r="A262" s="61"/>
      <c r="B262" s="146"/>
      <c r="C262" s="146"/>
      <c r="D262" s="48" t="s">
        <v>498</v>
      </c>
      <c r="E262" s="48" t="s">
        <v>499</v>
      </c>
      <c r="F262" s="19" t="s">
        <v>1060</v>
      </c>
      <c r="G262" s="7"/>
      <c r="H262" s="19"/>
      <c r="K262" s="39" t="s">
        <v>1087</v>
      </c>
    </row>
    <row r="263" spans="1:11" s="38" customFormat="1" ht="127.05" customHeight="1" x14ac:dyDescent="0.3">
      <c r="B263" s="19"/>
      <c r="C263" s="19"/>
      <c r="D263" s="48" t="s">
        <v>500</v>
      </c>
      <c r="E263" s="48" t="s">
        <v>972</v>
      </c>
      <c r="F263" s="19" t="s">
        <v>1041</v>
      </c>
      <c r="G263" s="80">
        <v>0</v>
      </c>
      <c r="H263" s="86"/>
      <c r="K263" s="39" t="s">
        <v>1086</v>
      </c>
    </row>
    <row r="264" spans="1:11" s="38" customFormat="1" ht="109.05" hidden="1" customHeight="1" x14ac:dyDescent="0.3">
      <c r="A264" s="61"/>
      <c r="B264" s="146"/>
      <c r="C264" s="146"/>
      <c r="D264" s="48" t="s">
        <v>501</v>
      </c>
      <c r="E264" s="48" t="s">
        <v>502</v>
      </c>
      <c r="F264" s="19" t="s">
        <v>1041</v>
      </c>
      <c r="G264" s="7"/>
      <c r="H264" s="19"/>
      <c r="K264" s="39" t="s">
        <v>1087</v>
      </c>
    </row>
    <row r="265" spans="1:11" s="38" customFormat="1" ht="109.05" customHeight="1" x14ac:dyDescent="0.3">
      <c r="B265" s="19"/>
      <c r="C265" s="19"/>
      <c r="D265" s="48" t="s">
        <v>503</v>
      </c>
      <c r="E265" s="48" t="s">
        <v>504</v>
      </c>
      <c r="F265" s="19" t="s">
        <v>1059</v>
      </c>
      <c r="G265" s="80">
        <v>0</v>
      </c>
      <c r="H265" s="86"/>
      <c r="K265" s="39" t="s">
        <v>1086</v>
      </c>
    </row>
    <row r="266" spans="1:11" s="38" customFormat="1" ht="79.05" customHeight="1" x14ac:dyDescent="0.3">
      <c r="B266" s="213" t="s">
        <v>505</v>
      </c>
      <c r="C266" s="214"/>
      <c r="D266" s="214"/>
      <c r="E266" s="214"/>
      <c r="F266" s="214"/>
      <c r="G266" s="214"/>
      <c r="H266" s="215"/>
      <c r="I266" s="37">
        <f>SUM(G267:G291)</f>
        <v>0</v>
      </c>
      <c r="J266" s="38">
        <f>COUNT(G267:G291)*2</f>
        <v>30</v>
      </c>
      <c r="K266" s="39"/>
    </row>
    <row r="267" spans="1:11" s="38" customFormat="1" ht="102" hidden="1" customHeight="1" x14ac:dyDescent="0.3">
      <c r="A267" s="61"/>
      <c r="B267" s="146" t="s">
        <v>506</v>
      </c>
      <c r="C267" s="146" t="s">
        <v>507</v>
      </c>
      <c r="D267" s="48" t="s">
        <v>508</v>
      </c>
      <c r="E267" s="48" t="s">
        <v>509</v>
      </c>
      <c r="F267" s="19" t="s">
        <v>1043</v>
      </c>
      <c r="G267" s="7"/>
      <c r="H267" s="19"/>
      <c r="K267" s="39" t="s">
        <v>1087</v>
      </c>
    </row>
    <row r="268" spans="1:11" s="38" customFormat="1" ht="72" customHeight="1" x14ac:dyDescent="0.3">
      <c r="B268" s="40" t="s">
        <v>506</v>
      </c>
      <c r="C268" s="40" t="s">
        <v>507</v>
      </c>
      <c r="D268" s="48" t="s">
        <v>510</v>
      </c>
      <c r="E268" s="48" t="s">
        <v>917</v>
      </c>
      <c r="F268" s="19" t="s">
        <v>1058</v>
      </c>
      <c r="G268" s="80">
        <v>0</v>
      </c>
      <c r="H268" s="88"/>
      <c r="K268" s="39" t="s">
        <v>1086</v>
      </c>
    </row>
    <row r="269" spans="1:11" s="38" customFormat="1" ht="72" customHeight="1" x14ac:dyDescent="0.3">
      <c r="B269" s="19"/>
      <c r="C269" s="19"/>
      <c r="D269" s="48" t="s">
        <v>511</v>
      </c>
      <c r="E269" s="48" t="s">
        <v>862</v>
      </c>
      <c r="F269" s="19" t="s">
        <v>1058</v>
      </c>
      <c r="G269" s="80">
        <v>0</v>
      </c>
      <c r="H269" s="88"/>
      <c r="K269" s="39" t="s">
        <v>1086</v>
      </c>
    </row>
    <row r="270" spans="1:11" s="38" customFormat="1" ht="58.95" customHeight="1" x14ac:dyDescent="0.3">
      <c r="B270" s="19"/>
      <c r="C270" s="19"/>
      <c r="D270" s="48" t="s">
        <v>512</v>
      </c>
      <c r="E270" s="48" t="s">
        <v>513</v>
      </c>
      <c r="F270" s="19" t="s">
        <v>1058</v>
      </c>
      <c r="G270" s="80">
        <v>0</v>
      </c>
      <c r="H270" s="88"/>
      <c r="K270" s="39" t="s">
        <v>1086</v>
      </c>
    </row>
    <row r="271" spans="1:11" s="38" customFormat="1" ht="85.95" customHeight="1" x14ac:dyDescent="0.3">
      <c r="B271" s="19"/>
      <c r="C271" s="19"/>
      <c r="D271" s="48" t="s">
        <v>514</v>
      </c>
      <c r="E271" s="48" t="s">
        <v>863</v>
      </c>
      <c r="F271" s="19" t="s">
        <v>1043</v>
      </c>
      <c r="G271" s="80">
        <v>0</v>
      </c>
      <c r="H271" s="88"/>
      <c r="K271" s="39" t="s">
        <v>1086</v>
      </c>
    </row>
    <row r="272" spans="1:11" s="38" customFormat="1" ht="61.2" hidden="1" customHeight="1" x14ac:dyDescent="0.3">
      <c r="A272" s="61"/>
      <c r="B272" s="146" t="s">
        <v>515</v>
      </c>
      <c r="C272" s="146" t="s">
        <v>516</v>
      </c>
      <c r="D272" s="48" t="s">
        <v>866</v>
      </c>
      <c r="E272" s="48" t="s">
        <v>918</v>
      </c>
      <c r="F272" s="19" t="s">
        <v>1043</v>
      </c>
      <c r="G272" s="7"/>
      <c r="H272" s="19"/>
      <c r="K272" s="39" t="s">
        <v>1087</v>
      </c>
    </row>
    <row r="273" spans="1:11" s="38" customFormat="1" ht="61.95" hidden="1" customHeight="1" x14ac:dyDescent="0.3">
      <c r="A273" s="61"/>
      <c r="B273" s="146"/>
      <c r="C273" s="146"/>
      <c r="D273" s="48" t="s">
        <v>867</v>
      </c>
      <c r="E273" s="48" t="s">
        <v>517</v>
      </c>
      <c r="F273" s="19" t="s">
        <v>1043</v>
      </c>
      <c r="G273" s="7"/>
      <c r="H273" s="19"/>
      <c r="K273" s="39" t="s">
        <v>1087</v>
      </c>
    </row>
    <row r="274" spans="1:11" s="38" customFormat="1" ht="61.2" hidden="1" customHeight="1" x14ac:dyDescent="0.3">
      <c r="A274" s="61"/>
      <c r="B274" s="146"/>
      <c r="C274" s="146"/>
      <c r="D274" s="48" t="s">
        <v>868</v>
      </c>
      <c r="E274" s="48" t="s">
        <v>864</v>
      </c>
      <c r="F274" s="19" t="s">
        <v>1043</v>
      </c>
      <c r="G274" s="7"/>
      <c r="H274" s="19"/>
      <c r="K274" s="39" t="s">
        <v>1087</v>
      </c>
    </row>
    <row r="275" spans="1:11" s="38" customFormat="1" ht="61.2" hidden="1" customHeight="1" x14ac:dyDescent="0.3">
      <c r="A275" s="61"/>
      <c r="B275" s="146"/>
      <c r="C275" s="146"/>
      <c r="D275" s="48" t="s">
        <v>518</v>
      </c>
      <c r="E275" s="48" t="s">
        <v>519</v>
      </c>
      <c r="F275" s="19" t="s">
        <v>1043</v>
      </c>
      <c r="G275" s="7"/>
      <c r="H275" s="19"/>
      <c r="K275" s="39" t="s">
        <v>1087</v>
      </c>
    </row>
    <row r="276" spans="1:11" s="38" customFormat="1" ht="81.599999999999994" hidden="1" customHeight="1" x14ac:dyDescent="0.3">
      <c r="A276" s="61"/>
      <c r="B276" s="146"/>
      <c r="C276" s="146"/>
      <c r="D276" s="48" t="s">
        <v>520</v>
      </c>
      <c r="E276" s="48" t="s">
        <v>865</v>
      </c>
      <c r="F276" s="19" t="s">
        <v>1043</v>
      </c>
      <c r="G276" s="7"/>
      <c r="H276" s="43"/>
      <c r="K276" s="39" t="s">
        <v>1087</v>
      </c>
    </row>
    <row r="277" spans="1:11" s="38" customFormat="1" ht="61.2" x14ac:dyDescent="0.3">
      <c r="B277" s="40" t="s">
        <v>521</v>
      </c>
      <c r="C277" s="40" t="s">
        <v>522</v>
      </c>
      <c r="D277" s="48" t="s">
        <v>523</v>
      </c>
      <c r="E277" s="48" t="s">
        <v>524</v>
      </c>
      <c r="F277" s="19" t="s">
        <v>1043</v>
      </c>
      <c r="G277" s="80">
        <v>0</v>
      </c>
      <c r="H277" s="88"/>
      <c r="K277" s="39" t="s">
        <v>1086</v>
      </c>
    </row>
    <row r="278" spans="1:11" s="38" customFormat="1" ht="85.05" customHeight="1" x14ac:dyDescent="0.3">
      <c r="B278" s="19"/>
      <c r="C278" s="19"/>
      <c r="D278" s="48" t="s">
        <v>525</v>
      </c>
      <c r="E278" s="48" t="s">
        <v>526</v>
      </c>
      <c r="F278" s="19" t="s">
        <v>1043</v>
      </c>
      <c r="G278" s="80">
        <v>0</v>
      </c>
      <c r="H278" s="88"/>
      <c r="K278" s="39" t="s">
        <v>1086</v>
      </c>
    </row>
    <row r="279" spans="1:11" s="38" customFormat="1" ht="155.25" customHeight="1" x14ac:dyDescent="0.3">
      <c r="B279" s="19"/>
      <c r="C279" s="19"/>
      <c r="D279" s="48" t="s">
        <v>527</v>
      </c>
      <c r="E279" s="48" t="s">
        <v>940</v>
      </c>
      <c r="F279" s="19" t="s">
        <v>1043</v>
      </c>
      <c r="G279" s="80">
        <v>0</v>
      </c>
      <c r="H279" s="88"/>
      <c r="K279" s="39" t="s">
        <v>1086</v>
      </c>
    </row>
    <row r="280" spans="1:11" s="38" customFormat="1" ht="141" customHeight="1" x14ac:dyDescent="0.3">
      <c r="B280" s="19"/>
      <c r="C280" s="19"/>
      <c r="D280" s="48" t="s">
        <v>528</v>
      </c>
      <c r="E280" s="48" t="s">
        <v>941</v>
      </c>
      <c r="F280" s="19" t="s">
        <v>1043</v>
      </c>
      <c r="G280" s="80">
        <v>0</v>
      </c>
      <c r="H280" s="88"/>
      <c r="K280" s="39" t="s">
        <v>1086</v>
      </c>
    </row>
    <row r="281" spans="1:11" s="38" customFormat="1" ht="106.05" customHeight="1" x14ac:dyDescent="0.3">
      <c r="B281" s="19"/>
      <c r="C281" s="19"/>
      <c r="D281" s="48" t="s">
        <v>529</v>
      </c>
      <c r="E281" s="48" t="s">
        <v>869</v>
      </c>
      <c r="F281" s="19" t="s">
        <v>1043</v>
      </c>
      <c r="G281" s="80">
        <v>0</v>
      </c>
      <c r="H281" s="88"/>
      <c r="K281" s="39" t="s">
        <v>1086</v>
      </c>
    </row>
    <row r="282" spans="1:11" s="38" customFormat="1" ht="81.599999999999994" x14ac:dyDescent="0.3">
      <c r="B282" s="40" t="s">
        <v>530</v>
      </c>
      <c r="C282" s="40" t="s">
        <v>531</v>
      </c>
      <c r="D282" s="48" t="s">
        <v>532</v>
      </c>
      <c r="E282" s="48" t="s">
        <v>870</v>
      </c>
      <c r="F282" s="19" t="s">
        <v>1041</v>
      </c>
      <c r="G282" s="80">
        <v>0</v>
      </c>
      <c r="H282" s="86"/>
      <c r="K282" s="39" t="s">
        <v>1086</v>
      </c>
    </row>
    <row r="283" spans="1:11" s="38" customFormat="1" ht="61.2" hidden="1" customHeight="1" x14ac:dyDescent="0.3">
      <c r="A283" s="61"/>
      <c r="B283" s="146"/>
      <c r="C283" s="146"/>
      <c r="D283" s="48" t="s">
        <v>533</v>
      </c>
      <c r="E283" s="48" t="s">
        <v>534</v>
      </c>
      <c r="F283" s="19" t="s">
        <v>1041</v>
      </c>
      <c r="G283" s="7"/>
      <c r="H283" s="43"/>
      <c r="K283" s="39" t="s">
        <v>1087</v>
      </c>
    </row>
    <row r="284" spans="1:11" s="38" customFormat="1" ht="61.2" hidden="1" customHeight="1" x14ac:dyDescent="0.3">
      <c r="A284" s="61"/>
      <c r="B284" s="146"/>
      <c r="C284" s="146"/>
      <c r="D284" s="48" t="s">
        <v>535</v>
      </c>
      <c r="E284" s="48" t="s">
        <v>916</v>
      </c>
      <c r="F284" s="19" t="s">
        <v>1043</v>
      </c>
      <c r="G284" s="7"/>
      <c r="H284" s="43"/>
      <c r="K284" s="39" t="s">
        <v>1087</v>
      </c>
    </row>
    <row r="285" spans="1:11" s="38" customFormat="1" ht="61.2" x14ac:dyDescent="0.3">
      <c r="B285" s="19"/>
      <c r="C285" s="19"/>
      <c r="D285" s="48" t="s">
        <v>536</v>
      </c>
      <c r="E285" s="48" t="s">
        <v>919</v>
      </c>
      <c r="F285" s="19" t="s">
        <v>1041</v>
      </c>
      <c r="G285" s="80">
        <v>0</v>
      </c>
      <c r="H285" s="88"/>
      <c r="K285" s="39" t="s">
        <v>1086</v>
      </c>
    </row>
    <row r="286" spans="1:11" s="38" customFormat="1" ht="102" x14ac:dyDescent="0.3">
      <c r="B286" s="17"/>
      <c r="C286" s="17"/>
      <c r="D286" s="48" t="s">
        <v>537</v>
      </c>
      <c r="E286" s="48" t="s">
        <v>915</v>
      </c>
      <c r="F286" s="19" t="s">
        <v>1039</v>
      </c>
      <c r="G286" s="80">
        <v>0</v>
      </c>
      <c r="H286" s="88"/>
      <c r="K286" s="39" t="s">
        <v>1086</v>
      </c>
    </row>
    <row r="287" spans="1:11" s="38" customFormat="1" ht="81.599999999999994" x14ac:dyDescent="0.3">
      <c r="B287" s="40" t="s">
        <v>538</v>
      </c>
      <c r="C287" s="40" t="s">
        <v>539</v>
      </c>
      <c r="D287" s="48" t="s">
        <v>871</v>
      </c>
      <c r="E287" s="48" t="s">
        <v>540</v>
      </c>
      <c r="F287" s="19" t="s">
        <v>1039</v>
      </c>
      <c r="G287" s="80">
        <v>0</v>
      </c>
      <c r="H287" s="88"/>
      <c r="K287" s="39" t="s">
        <v>1086</v>
      </c>
    </row>
    <row r="288" spans="1:11" s="38" customFormat="1" ht="81.599999999999994" hidden="1" customHeight="1" x14ac:dyDescent="0.3">
      <c r="A288" s="61"/>
      <c r="B288" s="146"/>
      <c r="C288" s="146"/>
      <c r="D288" s="48" t="s">
        <v>872</v>
      </c>
      <c r="E288" s="48" t="s">
        <v>541</v>
      </c>
      <c r="F288" s="19" t="s">
        <v>1039</v>
      </c>
      <c r="G288" s="7"/>
      <c r="H288" s="43"/>
      <c r="K288" s="39" t="s">
        <v>1087</v>
      </c>
    </row>
    <row r="289" spans="1:11" s="38" customFormat="1" ht="102" x14ac:dyDescent="0.3">
      <c r="B289" s="19"/>
      <c r="C289" s="19"/>
      <c r="D289" s="48" t="s">
        <v>542</v>
      </c>
      <c r="E289" s="48" t="s">
        <v>543</v>
      </c>
      <c r="F289" s="19" t="s">
        <v>1038</v>
      </c>
      <c r="G289" s="80">
        <v>0</v>
      </c>
      <c r="H289" s="88"/>
      <c r="K289" s="39" t="s">
        <v>1086</v>
      </c>
    </row>
    <row r="290" spans="1:11" s="38" customFormat="1" ht="81.599999999999994" hidden="1" customHeight="1" x14ac:dyDescent="0.3">
      <c r="A290" s="61"/>
      <c r="B290" s="146"/>
      <c r="C290" s="146"/>
      <c r="D290" s="48" t="s">
        <v>544</v>
      </c>
      <c r="E290" s="48" t="s">
        <v>545</v>
      </c>
      <c r="F290" s="19" t="s">
        <v>1041</v>
      </c>
      <c r="G290" s="7"/>
      <c r="H290" s="43"/>
      <c r="K290" s="39" t="s">
        <v>1087</v>
      </c>
    </row>
    <row r="291" spans="1:11" s="38" customFormat="1" ht="81.599999999999994" x14ac:dyDescent="0.3">
      <c r="B291" s="19"/>
      <c r="C291" s="19"/>
      <c r="D291" s="48" t="s">
        <v>546</v>
      </c>
      <c r="E291" s="48" t="s">
        <v>873</v>
      </c>
      <c r="F291" s="19" t="s">
        <v>1041</v>
      </c>
      <c r="G291" s="80">
        <v>0</v>
      </c>
      <c r="H291" s="87"/>
      <c r="K291" s="39" t="s">
        <v>1086</v>
      </c>
    </row>
    <row r="292" spans="1:11" s="38" customFormat="1" ht="66" customHeight="1" x14ac:dyDescent="0.3">
      <c r="B292" s="213" t="s">
        <v>547</v>
      </c>
      <c r="C292" s="214"/>
      <c r="D292" s="214"/>
      <c r="E292" s="214"/>
      <c r="F292" s="214"/>
      <c r="G292" s="214"/>
      <c r="H292" s="215"/>
      <c r="I292" s="37">
        <f>SUM(G293:G317)</f>
        <v>0</v>
      </c>
      <c r="J292" s="38">
        <f>COUNT(G293:G317)*2</f>
        <v>32</v>
      </c>
      <c r="K292" s="39"/>
    </row>
    <row r="293" spans="1:11" s="38" customFormat="1" ht="106.95" customHeight="1" x14ac:dyDescent="0.3">
      <c r="B293" s="40" t="s">
        <v>548</v>
      </c>
      <c r="C293" s="40" t="s">
        <v>549</v>
      </c>
      <c r="D293" s="48" t="s">
        <v>550</v>
      </c>
      <c r="E293" s="48" t="s">
        <v>551</v>
      </c>
      <c r="F293" s="19" t="s">
        <v>1039</v>
      </c>
      <c r="G293" s="80">
        <v>0</v>
      </c>
      <c r="H293" s="86"/>
      <c r="K293" s="39" t="s">
        <v>1086</v>
      </c>
    </row>
    <row r="294" spans="1:11" s="38" customFormat="1" ht="214.05" customHeight="1" x14ac:dyDescent="0.3">
      <c r="B294" s="19"/>
      <c r="C294" s="19"/>
      <c r="D294" s="48" t="s">
        <v>552</v>
      </c>
      <c r="E294" s="48" t="s">
        <v>1032</v>
      </c>
      <c r="F294" s="19" t="s">
        <v>1039</v>
      </c>
      <c r="G294" s="80">
        <v>0</v>
      </c>
      <c r="H294" s="88"/>
      <c r="K294" s="39" t="s">
        <v>1086</v>
      </c>
    </row>
    <row r="295" spans="1:11" s="38" customFormat="1" ht="61.2" hidden="1" customHeight="1" x14ac:dyDescent="0.3">
      <c r="A295" s="61"/>
      <c r="B295" s="146"/>
      <c r="C295" s="146"/>
      <c r="D295" s="48" t="s">
        <v>553</v>
      </c>
      <c r="E295" s="48" t="s">
        <v>874</v>
      </c>
      <c r="F295" s="19" t="s">
        <v>1038</v>
      </c>
      <c r="G295" s="7"/>
      <c r="H295" s="19"/>
      <c r="K295" s="39" t="s">
        <v>1087</v>
      </c>
    </row>
    <row r="296" spans="1:11" s="38" customFormat="1" ht="106.95" customHeight="1" x14ac:dyDescent="0.3">
      <c r="B296" s="19"/>
      <c r="C296" s="19"/>
      <c r="D296" s="48" t="s">
        <v>554</v>
      </c>
      <c r="E296" s="48" t="s">
        <v>555</v>
      </c>
      <c r="F296" s="19" t="s">
        <v>1039</v>
      </c>
      <c r="G296" s="80">
        <v>0</v>
      </c>
      <c r="H296" s="86"/>
      <c r="K296" s="39" t="s">
        <v>1086</v>
      </c>
    </row>
    <row r="297" spans="1:11" s="38" customFormat="1" ht="61.2" x14ac:dyDescent="0.3">
      <c r="B297" s="19"/>
      <c r="C297" s="19"/>
      <c r="D297" s="48" t="s">
        <v>556</v>
      </c>
      <c r="E297" s="48" t="s">
        <v>557</v>
      </c>
      <c r="F297" s="19" t="s">
        <v>1041</v>
      </c>
      <c r="G297" s="80">
        <v>0</v>
      </c>
      <c r="H297" s="86"/>
      <c r="K297" s="39" t="s">
        <v>1086</v>
      </c>
    </row>
    <row r="298" spans="1:11" s="38" customFormat="1" ht="61.2" hidden="1" customHeight="1" x14ac:dyDescent="0.3">
      <c r="A298" s="61"/>
      <c r="B298" s="146" t="s">
        <v>558</v>
      </c>
      <c r="C298" s="146" t="s">
        <v>559</v>
      </c>
      <c r="D298" s="48" t="s">
        <v>560</v>
      </c>
      <c r="E298" s="48" t="s">
        <v>876</v>
      </c>
      <c r="F298" s="19" t="s">
        <v>1043</v>
      </c>
      <c r="G298" s="7"/>
      <c r="H298" s="19"/>
      <c r="K298" s="39" t="s">
        <v>1087</v>
      </c>
    </row>
    <row r="299" spans="1:11" s="38" customFormat="1" ht="122.4" hidden="1" customHeight="1" x14ac:dyDescent="0.3">
      <c r="A299" s="61"/>
      <c r="B299" s="146"/>
      <c r="C299" s="146"/>
      <c r="D299" s="48" t="s">
        <v>561</v>
      </c>
      <c r="E299" s="48" t="s">
        <v>1033</v>
      </c>
      <c r="F299" s="19" t="s">
        <v>1043</v>
      </c>
      <c r="G299" s="7"/>
      <c r="H299" s="19"/>
      <c r="K299" s="39" t="s">
        <v>1087</v>
      </c>
    </row>
    <row r="300" spans="1:11" s="38" customFormat="1" ht="81.599999999999994" hidden="1" customHeight="1" x14ac:dyDescent="0.3">
      <c r="A300" s="61"/>
      <c r="B300" s="146"/>
      <c r="C300" s="146"/>
      <c r="D300" s="48" t="s">
        <v>562</v>
      </c>
      <c r="E300" s="48" t="s">
        <v>875</v>
      </c>
      <c r="F300" s="19" t="s">
        <v>1043</v>
      </c>
      <c r="G300" s="7"/>
      <c r="H300" s="19"/>
      <c r="K300" s="39" t="s">
        <v>1087</v>
      </c>
    </row>
    <row r="301" spans="1:11" s="38" customFormat="1" ht="61.2" hidden="1" customHeight="1" x14ac:dyDescent="0.3">
      <c r="A301" s="61"/>
      <c r="B301" s="146"/>
      <c r="C301" s="146"/>
      <c r="D301" s="48" t="s">
        <v>563</v>
      </c>
      <c r="E301" s="48" t="s">
        <v>564</v>
      </c>
      <c r="F301" s="19" t="s">
        <v>1060</v>
      </c>
      <c r="G301" s="7"/>
      <c r="H301" s="19"/>
      <c r="K301" s="39" t="s">
        <v>1087</v>
      </c>
    </row>
    <row r="302" spans="1:11" s="38" customFormat="1" ht="102" hidden="1" customHeight="1" x14ac:dyDescent="0.3">
      <c r="A302" s="61"/>
      <c r="B302" s="146"/>
      <c r="C302" s="146"/>
      <c r="D302" s="48" t="s">
        <v>565</v>
      </c>
      <c r="E302" s="48" t="s">
        <v>566</v>
      </c>
      <c r="F302" s="19" t="s">
        <v>1041</v>
      </c>
      <c r="G302" s="7"/>
      <c r="H302" s="19"/>
      <c r="K302" s="39" t="s">
        <v>1087</v>
      </c>
    </row>
    <row r="303" spans="1:11" s="38" customFormat="1" ht="61.2" x14ac:dyDescent="0.3">
      <c r="B303" s="40" t="s">
        <v>567</v>
      </c>
      <c r="C303" s="40" t="s">
        <v>568</v>
      </c>
      <c r="D303" s="48" t="s">
        <v>569</v>
      </c>
      <c r="E303" s="48" t="s">
        <v>570</v>
      </c>
      <c r="F303" s="19" t="s">
        <v>1043</v>
      </c>
      <c r="G303" s="80">
        <v>0</v>
      </c>
      <c r="H303" s="86"/>
      <c r="K303" s="39" t="s">
        <v>1086</v>
      </c>
    </row>
    <row r="304" spans="1:11" s="38" customFormat="1" ht="61.2" x14ac:dyDescent="0.3">
      <c r="B304" s="19"/>
      <c r="C304" s="19"/>
      <c r="D304" s="48" t="s">
        <v>571</v>
      </c>
      <c r="E304" s="48" t="s">
        <v>877</v>
      </c>
      <c r="F304" s="19" t="s">
        <v>1043</v>
      </c>
      <c r="G304" s="80">
        <v>0</v>
      </c>
      <c r="H304" s="88"/>
      <c r="K304" s="39" t="s">
        <v>1086</v>
      </c>
    </row>
    <row r="305" spans="1:11" s="38" customFormat="1" ht="61.2" x14ac:dyDescent="0.3">
      <c r="B305" s="19"/>
      <c r="C305" s="19"/>
      <c r="D305" s="48" t="s">
        <v>572</v>
      </c>
      <c r="E305" s="48" t="s">
        <v>973</v>
      </c>
      <c r="F305" s="19" t="s">
        <v>1043</v>
      </c>
      <c r="G305" s="80">
        <v>0</v>
      </c>
      <c r="H305" s="88"/>
      <c r="K305" s="39" t="s">
        <v>1086</v>
      </c>
    </row>
    <row r="306" spans="1:11" s="38" customFormat="1" ht="81.599999999999994" x14ac:dyDescent="0.3">
      <c r="B306" s="19"/>
      <c r="C306" s="19"/>
      <c r="D306" s="48" t="s">
        <v>573</v>
      </c>
      <c r="E306" s="48" t="s">
        <v>878</v>
      </c>
      <c r="F306" s="19" t="s">
        <v>1043</v>
      </c>
      <c r="G306" s="80">
        <v>0</v>
      </c>
      <c r="H306" s="88"/>
      <c r="K306" s="39" t="s">
        <v>1086</v>
      </c>
    </row>
    <row r="307" spans="1:11" s="38" customFormat="1" ht="81.599999999999994" x14ac:dyDescent="0.3">
      <c r="B307" s="19"/>
      <c r="C307" s="19"/>
      <c r="D307" s="48" t="s">
        <v>574</v>
      </c>
      <c r="E307" s="48" t="s">
        <v>879</v>
      </c>
      <c r="F307" s="19" t="s">
        <v>1043</v>
      </c>
      <c r="G307" s="80">
        <v>0</v>
      </c>
      <c r="H307" s="88"/>
      <c r="K307" s="39" t="s">
        <v>1086</v>
      </c>
    </row>
    <row r="308" spans="1:11" s="38" customFormat="1" ht="115.95" customHeight="1" x14ac:dyDescent="0.3">
      <c r="B308" s="40" t="s">
        <v>575</v>
      </c>
      <c r="C308" s="40" t="s">
        <v>576</v>
      </c>
      <c r="D308" s="48" t="s">
        <v>577</v>
      </c>
      <c r="E308" s="48" t="s">
        <v>910</v>
      </c>
      <c r="F308" s="19" t="s">
        <v>1054</v>
      </c>
      <c r="G308" s="80">
        <v>0</v>
      </c>
      <c r="H308" s="86"/>
      <c r="K308" s="39" t="s">
        <v>1086</v>
      </c>
    </row>
    <row r="309" spans="1:11" s="38" customFormat="1" ht="81.599999999999994" x14ac:dyDescent="0.3">
      <c r="B309" s="19"/>
      <c r="C309" s="19"/>
      <c r="D309" s="48" t="s">
        <v>578</v>
      </c>
      <c r="E309" s="48" t="s">
        <v>880</v>
      </c>
      <c r="F309" s="19" t="s">
        <v>1043</v>
      </c>
      <c r="G309" s="80">
        <v>0</v>
      </c>
      <c r="H309" s="86"/>
      <c r="K309" s="39" t="s">
        <v>1086</v>
      </c>
    </row>
    <row r="310" spans="1:11" s="38" customFormat="1" ht="139.94999999999999" customHeight="1" x14ac:dyDescent="0.3">
      <c r="B310" s="19"/>
      <c r="C310" s="19"/>
      <c r="D310" s="48" t="s">
        <v>579</v>
      </c>
      <c r="E310" s="48" t="s">
        <v>881</v>
      </c>
      <c r="F310" s="19" t="s">
        <v>1039</v>
      </c>
      <c r="G310" s="80">
        <v>0</v>
      </c>
      <c r="H310" s="86"/>
      <c r="K310" s="39" t="s">
        <v>1086</v>
      </c>
    </row>
    <row r="311" spans="1:11" s="38" customFormat="1" ht="61.2" x14ac:dyDescent="0.3">
      <c r="B311" s="19"/>
      <c r="C311" s="19"/>
      <c r="D311" s="48" t="s">
        <v>580</v>
      </c>
      <c r="E311" s="48" t="s">
        <v>581</v>
      </c>
      <c r="F311" s="19" t="s">
        <v>1043</v>
      </c>
      <c r="G311" s="80">
        <v>0</v>
      </c>
      <c r="H311" s="86"/>
      <c r="K311" s="39" t="s">
        <v>1086</v>
      </c>
    </row>
    <row r="312" spans="1:11" s="38" customFormat="1" ht="97.05" customHeight="1" x14ac:dyDescent="0.3">
      <c r="B312" s="19"/>
      <c r="C312" s="19"/>
      <c r="D312" s="48" t="s">
        <v>582</v>
      </c>
      <c r="E312" s="48" t="s">
        <v>882</v>
      </c>
      <c r="F312" s="19" t="s">
        <v>1039</v>
      </c>
      <c r="G312" s="80">
        <v>0</v>
      </c>
      <c r="H312" s="86"/>
      <c r="K312" s="39" t="s">
        <v>1086</v>
      </c>
    </row>
    <row r="313" spans="1:11" s="38" customFormat="1" ht="157.05000000000001" hidden="1" customHeight="1" x14ac:dyDescent="0.3">
      <c r="A313" s="61"/>
      <c r="B313" s="146" t="s">
        <v>583</v>
      </c>
      <c r="C313" s="146" t="s">
        <v>584</v>
      </c>
      <c r="D313" s="48" t="s">
        <v>585</v>
      </c>
      <c r="E313" s="48" t="s">
        <v>883</v>
      </c>
      <c r="F313" s="19" t="s">
        <v>1039</v>
      </c>
      <c r="G313" s="7"/>
      <c r="H313" s="19"/>
      <c r="K313" s="39" t="s">
        <v>1087</v>
      </c>
    </row>
    <row r="314" spans="1:11" s="38" customFormat="1" ht="123" customHeight="1" x14ac:dyDescent="0.3">
      <c r="B314" s="40" t="s">
        <v>583</v>
      </c>
      <c r="C314" s="40" t="s">
        <v>584</v>
      </c>
      <c r="D314" s="48" t="s">
        <v>586</v>
      </c>
      <c r="E314" s="48" t="s">
        <v>587</v>
      </c>
      <c r="F314" s="19" t="s">
        <v>1039</v>
      </c>
      <c r="G314" s="80">
        <v>0</v>
      </c>
      <c r="H314" s="86"/>
      <c r="K314" s="39" t="s">
        <v>1086</v>
      </c>
    </row>
    <row r="315" spans="1:11" s="38" customFormat="1" ht="115.95" hidden="1" customHeight="1" x14ac:dyDescent="0.3">
      <c r="A315" s="61"/>
      <c r="B315" s="146"/>
      <c r="C315" s="146"/>
      <c r="D315" s="48" t="s">
        <v>588</v>
      </c>
      <c r="E315" s="48" t="s">
        <v>589</v>
      </c>
      <c r="F315" s="19" t="s">
        <v>1039</v>
      </c>
      <c r="G315" s="7"/>
      <c r="H315" s="19"/>
      <c r="K315" s="39" t="s">
        <v>1087</v>
      </c>
    </row>
    <row r="316" spans="1:11" s="38" customFormat="1" ht="138" customHeight="1" x14ac:dyDescent="0.3">
      <c r="B316" s="19"/>
      <c r="C316" s="19"/>
      <c r="D316" s="48" t="s">
        <v>590</v>
      </c>
      <c r="E316" s="48" t="s">
        <v>591</v>
      </c>
      <c r="F316" s="19" t="s">
        <v>1039</v>
      </c>
      <c r="G316" s="80">
        <v>0</v>
      </c>
      <c r="H316" s="86"/>
      <c r="K316" s="39" t="s">
        <v>1086</v>
      </c>
    </row>
    <row r="317" spans="1:11" s="38" customFormat="1" ht="94.05" hidden="1" customHeight="1" x14ac:dyDescent="0.3">
      <c r="A317" s="61"/>
      <c r="B317" s="146"/>
      <c r="C317" s="146"/>
      <c r="D317" s="48" t="s">
        <v>592</v>
      </c>
      <c r="E317" s="48" t="s">
        <v>593</v>
      </c>
      <c r="F317" s="19" t="s">
        <v>1039</v>
      </c>
      <c r="G317" s="7"/>
      <c r="H317" s="19"/>
      <c r="K317" s="39" t="s">
        <v>1087</v>
      </c>
    </row>
    <row r="318" spans="1:11" s="26" customFormat="1" ht="39" customHeight="1" x14ac:dyDescent="0.3">
      <c r="B318" s="216" t="s">
        <v>594</v>
      </c>
      <c r="C318" s="217"/>
      <c r="D318" s="217"/>
      <c r="E318" s="217"/>
      <c r="F318" s="217"/>
      <c r="G318" s="217"/>
      <c r="H318" s="218"/>
      <c r="I318" s="27">
        <f>I319+I345+I371+I397</f>
        <v>0</v>
      </c>
      <c r="J318" s="26">
        <f>J319+J345+J371+J397</f>
        <v>132</v>
      </c>
      <c r="K318" s="29"/>
    </row>
    <row r="319" spans="1:11" s="26" customFormat="1" ht="75" customHeight="1" x14ac:dyDescent="0.3">
      <c r="B319" s="207" t="s">
        <v>804</v>
      </c>
      <c r="C319" s="208"/>
      <c r="D319" s="208"/>
      <c r="E319" s="208"/>
      <c r="F319" s="208"/>
      <c r="G319" s="208"/>
      <c r="H319" s="209"/>
      <c r="I319" s="27">
        <f>SUM(G320:G344)</f>
        <v>0</v>
      </c>
      <c r="J319" s="26">
        <f>COUNT(G320:G344)*2</f>
        <v>24</v>
      </c>
      <c r="K319" s="39"/>
    </row>
    <row r="320" spans="1:11" s="26" customFormat="1" ht="82.05" customHeight="1" x14ac:dyDescent="0.3">
      <c r="B320" s="28" t="s">
        <v>595</v>
      </c>
      <c r="C320" s="28" t="s">
        <v>596</v>
      </c>
      <c r="D320" s="52" t="s">
        <v>597</v>
      </c>
      <c r="E320" s="52" t="s">
        <v>598</v>
      </c>
      <c r="F320" s="20" t="s">
        <v>1038</v>
      </c>
      <c r="G320" s="80">
        <v>0</v>
      </c>
      <c r="H320" s="81"/>
      <c r="K320" s="39" t="s">
        <v>1086</v>
      </c>
    </row>
    <row r="321" spans="1:11" s="26" customFormat="1" ht="124.05" customHeight="1" x14ac:dyDescent="0.3">
      <c r="B321" s="17"/>
      <c r="C321" s="17"/>
      <c r="D321" s="52" t="s">
        <v>603</v>
      </c>
      <c r="E321" s="52" t="s">
        <v>884</v>
      </c>
      <c r="F321" s="20" t="s">
        <v>1039</v>
      </c>
      <c r="G321" s="80">
        <v>0</v>
      </c>
      <c r="H321" s="81"/>
      <c r="K321" s="39" t="s">
        <v>1086</v>
      </c>
    </row>
    <row r="322" spans="1:11" s="44" customFormat="1" ht="81.599999999999994" x14ac:dyDescent="0.3">
      <c r="B322" s="20"/>
      <c r="C322" s="20"/>
      <c r="D322" s="52" t="s">
        <v>599</v>
      </c>
      <c r="E322" s="52" t="s">
        <v>600</v>
      </c>
      <c r="F322" s="20" t="s">
        <v>1039</v>
      </c>
      <c r="G322" s="80">
        <v>0</v>
      </c>
      <c r="H322" s="89"/>
      <c r="K322" s="39" t="s">
        <v>1086</v>
      </c>
    </row>
    <row r="323" spans="1:11" s="44" customFormat="1" ht="61.2" x14ac:dyDescent="0.3">
      <c r="B323" s="20"/>
      <c r="C323" s="20"/>
      <c r="D323" s="50" t="s">
        <v>601</v>
      </c>
      <c r="E323" s="52" t="s">
        <v>602</v>
      </c>
      <c r="F323" s="20" t="s">
        <v>1039</v>
      </c>
      <c r="G323" s="80">
        <v>0</v>
      </c>
      <c r="H323" s="89"/>
      <c r="K323" s="39" t="s">
        <v>1086</v>
      </c>
    </row>
    <row r="324" spans="1:11" s="44" customFormat="1" ht="81.599999999999994" hidden="1" customHeight="1" x14ac:dyDescent="0.3">
      <c r="A324" s="61"/>
      <c r="B324" s="147"/>
      <c r="C324" s="147"/>
      <c r="D324" s="52" t="s">
        <v>604</v>
      </c>
      <c r="E324" s="52" t="s">
        <v>605</v>
      </c>
      <c r="F324" s="20" t="s">
        <v>1040</v>
      </c>
      <c r="G324" s="7"/>
      <c r="H324" s="20"/>
      <c r="K324" s="39" t="s">
        <v>1087</v>
      </c>
    </row>
    <row r="325" spans="1:11" s="44" customFormat="1" ht="61.2" hidden="1" customHeight="1" x14ac:dyDescent="0.3">
      <c r="A325" s="61"/>
      <c r="B325" s="143" t="s">
        <v>606</v>
      </c>
      <c r="C325" s="143" t="s">
        <v>607</v>
      </c>
      <c r="D325" s="52" t="s">
        <v>608</v>
      </c>
      <c r="E325" s="52" t="s">
        <v>609</v>
      </c>
      <c r="F325" s="20" t="s">
        <v>1038</v>
      </c>
      <c r="G325" s="7"/>
      <c r="H325" s="20"/>
      <c r="K325" s="39" t="s">
        <v>1087</v>
      </c>
    </row>
    <row r="326" spans="1:11" s="44" customFormat="1" ht="81.599999999999994" x14ac:dyDescent="0.3">
      <c r="B326" s="28" t="s">
        <v>606</v>
      </c>
      <c r="C326" s="28" t="s">
        <v>607</v>
      </c>
      <c r="D326" s="52" t="s">
        <v>610</v>
      </c>
      <c r="E326" s="52" t="s">
        <v>611</v>
      </c>
      <c r="F326" s="20" t="s">
        <v>1038</v>
      </c>
      <c r="G326" s="80">
        <v>0</v>
      </c>
      <c r="H326" s="89"/>
      <c r="K326" s="39" t="s">
        <v>1086</v>
      </c>
    </row>
    <row r="327" spans="1:11" s="44" customFormat="1" ht="61.2" hidden="1" customHeight="1" x14ac:dyDescent="0.3">
      <c r="A327" s="61"/>
      <c r="B327" s="147"/>
      <c r="C327" s="147"/>
      <c r="D327" s="52" t="s">
        <v>612</v>
      </c>
      <c r="E327" s="50" t="s">
        <v>909</v>
      </c>
      <c r="F327" s="20" t="s">
        <v>1038</v>
      </c>
      <c r="G327" s="7"/>
      <c r="H327" s="20"/>
      <c r="K327" s="39" t="s">
        <v>1087</v>
      </c>
    </row>
    <row r="328" spans="1:11" s="44" customFormat="1" ht="61.2" hidden="1" customHeight="1" x14ac:dyDescent="0.3">
      <c r="A328" s="61"/>
      <c r="B328" s="147"/>
      <c r="C328" s="147"/>
      <c r="D328" s="52" t="s">
        <v>613</v>
      </c>
      <c r="E328" s="52" t="s">
        <v>885</v>
      </c>
      <c r="F328" s="20" t="s">
        <v>1039</v>
      </c>
      <c r="G328" s="7"/>
      <c r="H328" s="20"/>
      <c r="K328" s="39" t="s">
        <v>1087</v>
      </c>
    </row>
    <row r="329" spans="1:11" s="44" customFormat="1" ht="81.599999999999994" hidden="1" customHeight="1" x14ac:dyDescent="0.3">
      <c r="A329" s="61"/>
      <c r="B329" s="147"/>
      <c r="C329" s="147"/>
      <c r="D329" s="52" t="s">
        <v>614</v>
      </c>
      <c r="E329" s="52" t="s">
        <v>615</v>
      </c>
      <c r="F329" s="20" t="s">
        <v>1038</v>
      </c>
      <c r="G329" s="7"/>
      <c r="H329" s="20"/>
      <c r="K329" s="39" t="s">
        <v>1087</v>
      </c>
    </row>
    <row r="330" spans="1:11" s="44" customFormat="1" ht="61.2" hidden="1" customHeight="1" x14ac:dyDescent="0.3">
      <c r="A330" s="61"/>
      <c r="B330" s="143" t="s">
        <v>616</v>
      </c>
      <c r="C330" s="143" t="s">
        <v>617</v>
      </c>
      <c r="D330" s="50" t="s">
        <v>618</v>
      </c>
      <c r="E330" s="50" t="s">
        <v>908</v>
      </c>
      <c r="F330" s="20" t="s">
        <v>1040</v>
      </c>
      <c r="G330" s="7"/>
      <c r="H330" s="20"/>
      <c r="K330" s="39" t="s">
        <v>1087</v>
      </c>
    </row>
    <row r="331" spans="1:11" s="44" customFormat="1" ht="81.599999999999994" hidden="1" customHeight="1" x14ac:dyDescent="0.3">
      <c r="A331" s="61"/>
      <c r="B331" s="147"/>
      <c r="C331" s="147"/>
      <c r="D331" s="50" t="s">
        <v>913</v>
      </c>
      <c r="E331" s="50" t="s">
        <v>911</v>
      </c>
      <c r="F331" s="20" t="s">
        <v>1040</v>
      </c>
      <c r="G331" s="7"/>
      <c r="H331" s="20"/>
      <c r="K331" s="39" t="s">
        <v>1087</v>
      </c>
    </row>
    <row r="332" spans="1:11" s="44" customFormat="1" ht="81.599999999999994" hidden="1" customHeight="1" x14ac:dyDescent="0.3">
      <c r="A332" s="61"/>
      <c r="B332" s="147"/>
      <c r="C332" s="147"/>
      <c r="D332" s="50" t="s">
        <v>619</v>
      </c>
      <c r="E332" s="50" t="s">
        <v>912</v>
      </c>
      <c r="F332" s="20" t="s">
        <v>1040</v>
      </c>
      <c r="G332" s="7"/>
      <c r="H332" s="20"/>
      <c r="K332" s="39" t="s">
        <v>1087</v>
      </c>
    </row>
    <row r="333" spans="1:11" s="44" customFormat="1" ht="61.2" x14ac:dyDescent="0.3">
      <c r="B333" s="28" t="s">
        <v>616</v>
      </c>
      <c r="C333" s="28" t="s">
        <v>617</v>
      </c>
      <c r="D333" s="50" t="s">
        <v>620</v>
      </c>
      <c r="E333" s="50" t="s">
        <v>621</v>
      </c>
      <c r="F333" s="20" t="s">
        <v>1039</v>
      </c>
      <c r="G333" s="80">
        <v>0</v>
      </c>
      <c r="H333" s="89"/>
      <c r="K333" s="45" t="s">
        <v>1086</v>
      </c>
    </row>
    <row r="334" spans="1:11" s="44" customFormat="1" ht="58.95" customHeight="1" x14ac:dyDescent="0.3">
      <c r="B334" s="20"/>
      <c r="C334" s="20"/>
      <c r="D334" s="50" t="s">
        <v>622</v>
      </c>
      <c r="E334" s="50" t="s">
        <v>623</v>
      </c>
      <c r="F334" s="20" t="s">
        <v>1061</v>
      </c>
      <c r="G334" s="80">
        <v>0</v>
      </c>
      <c r="H334" s="89"/>
      <c r="K334" s="45" t="s">
        <v>1086</v>
      </c>
    </row>
    <row r="335" spans="1:11" s="44" customFormat="1" ht="81.599999999999994" hidden="1" customHeight="1" x14ac:dyDescent="0.3">
      <c r="A335" s="61"/>
      <c r="B335" s="143" t="s">
        <v>624</v>
      </c>
      <c r="C335" s="143" t="s">
        <v>625</v>
      </c>
      <c r="D335" s="50" t="s">
        <v>626</v>
      </c>
      <c r="E335" s="50" t="s">
        <v>627</v>
      </c>
      <c r="F335" s="20" t="s">
        <v>1038</v>
      </c>
      <c r="G335" s="7"/>
      <c r="H335" s="20"/>
      <c r="K335" s="45" t="s">
        <v>1087</v>
      </c>
    </row>
    <row r="336" spans="1:11" s="44" customFormat="1" ht="81.599999999999994" hidden="1" customHeight="1" x14ac:dyDescent="0.3">
      <c r="A336" s="61"/>
      <c r="B336" s="147"/>
      <c r="C336" s="147"/>
      <c r="D336" s="52" t="s">
        <v>628</v>
      </c>
      <c r="E336" s="52" t="s">
        <v>629</v>
      </c>
      <c r="F336" s="20" t="s">
        <v>1038</v>
      </c>
      <c r="G336" s="7"/>
      <c r="H336" s="20"/>
      <c r="K336" s="45" t="s">
        <v>1087</v>
      </c>
    </row>
    <row r="337" spans="1:11" s="44" customFormat="1" ht="81.599999999999994" hidden="1" customHeight="1" x14ac:dyDescent="0.3">
      <c r="A337" s="61"/>
      <c r="B337" s="147"/>
      <c r="C337" s="147"/>
      <c r="D337" s="50" t="s">
        <v>630</v>
      </c>
      <c r="E337" s="50" t="s">
        <v>631</v>
      </c>
      <c r="F337" s="20" t="s">
        <v>1038</v>
      </c>
      <c r="G337" s="7"/>
      <c r="H337" s="20"/>
      <c r="K337" s="45" t="s">
        <v>1087</v>
      </c>
    </row>
    <row r="338" spans="1:11" s="44" customFormat="1" ht="61.2" hidden="1" customHeight="1" x14ac:dyDescent="0.3">
      <c r="A338" s="61"/>
      <c r="B338" s="147"/>
      <c r="C338" s="147"/>
      <c r="D338" s="50" t="s">
        <v>632</v>
      </c>
      <c r="E338" s="50" t="s">
        <v>633</v>
      </c>
      <c r="F338" s="20" t="s">
        <v>1038</v>
      </c>
      <c r="G338" s="7"/>
      <c r="H338" s="20"/>
      <c r="K338" s="45" t="s">
        <v>1087</v>
      </c>
    </row>
    <row r="339" spans="1:11" s="44" customFormat="1" ht="81.599999999999994" hidden="1" customHeight="1" x14ac:dyDescent="0.3">
      <c r="A339" s="61"/>
      <c r="B339" s="147"/>
      <c r="C339" s="147"/>
      <c r="D339" s="52" t="s">
        <v>634</v>
      </c>
      <c r="E339" s="52" t="s">
        <v>635</v>
      </c>
      <c r="F339" s="20" t="s">
        <v>1038</v>
      </c>
      <c r="G339" s="7"/>
      <c r="H339" s="20"/>
      <c r="K339" s="45" t="s">
        <v>1087</v>
      </c>
    </row>
    <row r="340" spans="1:11" s="44" customFormat="1" ht="81.599999999999994" x14ac:dyDescent="0.3">
      <c r="B340" s="28" t="s">
        <v>636</v>
      </c>
      <c r="C340" s="28" t="s">
        <v>637</v>
      </c>
      <c r="D340" s="50" t="s">
        <v>638</v>
      </c>
      <c r="E340" s="50" t="s">
        <v>639</v>
      </c>
      <c r="F340" s="20" t="s">
        <v>1038</v>
      </c>
      <c r="G340" s="80">
        <v>0</v>
      </c>
      <c r="H340" s="89"/>
      <c r="K340" s="45" t="s">
        <v>1086</v>
      </c>
    </row>
    <row r="341" spans="1:11" s="44" customFormat="1" ht="81.599999999999994" x14ac:dyDescent="0.3">
      <c r="B341" s="20"/>
      <c r="C341" s="20"/>
      <c r="D341" s="52" t="s">
        <v>640</v>
      </c>
      <c r="E341" s="52" t="s">
        <v>886</v>
      </c>
      <c r="F341" s="20" t="s">
        <v>1038</v>
      </c>
      <c r="G341" s="80">
        <v>0</v>
      </c>
      <c r="H341" s="89"/>
      <c r="K341" s="45" t="s">
        <v>1086</v>
      </c>
    </row>
    <row r="342" spans="1:11" s="44" customFormat="1" ht="81.599999999999994" x14ac:dyDescent="0.3">
      <c r="B342" s="20"/>
      <c r="C342" s="20"/>
      <c r="D342" s="52" t="s">
        <v>641</v>
      </c>
      <c r="E342" s="52" t="s">
        <v>642</v>
      </c>
      <c r="F342" s="20" t="s">
        <v>1038</v>
      </c>
      <c r="G342" s="80">
        <v>0</v>
      </c>
      <c r="H342" s="89"/>
      <c r="K342" s="45" t="s">
        <v>1086</v>
      </c>
    </row>
    <row r="343" spans="1:11" s="44" customFormat="1" ht="81.599999999999994" x14ac:dyDescent="0.3">
      <c r="B343" s="20"/>
      <c r="C343" s="20"/>
      <c r="D343" s="52" t="s">
        <v>643</v>
      </c>
      <c r="E343" s="52" t="s">
        <v>887</v>
      </c>
      <c r="F343" s="20" t="s">
        <v>1038</v>
      </c>
      <c r="G343" s="80">
        <v>0</v>
      </c>
      <c r="H343" s="89"/>
      <c r="K343" s="45" t="s">
        <v>1086</v>
      </c>
    </row>
    <row r="344" spans="1:11" s="44" customFormat="1" ht="81.599999999999994" x14ac:dyDescent="0.3">
      <c r="B344" s="20"/>
      <c r="C344" s="20"/>
      <c r="D344" s="52" t="s">
        <v>644</v>
      </c>
      <c r="E344" s="52" t="s">
        <v>888</v>
      </c>
      <c r="F344" s="20" t="s">
        <v>1039</v>
      </c>
      <c r="G344" s="80">
        <v>0</v>
      </c>
      <c r="H344" s="89"/>
      <c r="K344" s="45" t="s">
        <v>1086</v>
      </c>
    </row>
    <row r="345" spans="1:11" s="44" customFormat="1" ht="69" customHeight="1" x14ac:dyDescent="0.3">
      <c r="B345" s="204" t="s">
        <v>645</v>
      </c>
      <c r="C345" s="205"/>
      <c r="D345" s="205"/>
      <c r="E345" s="205"/>
      <c r="F345" s="205"/>
      <c r="G345" s="205"/>
      <c r="H345" s="206"/>
      <c r="I345" s="46">
        <f>SUM(G346:G370)</f>
        <v>0</v>
      </c>
      <c r="J345" s="44">
        <f>COUNT(G346:G370)*2</f>
        <v>50</v>
      </c>
      <c r="K345" s="45"/>
    </row>
    <row r="346" spans="1:11" s="44" customFormat="1" ht="122.4" x14ac:dyDescent="0.3">
      <c r="B346" s="28" t="s">
        <v>646</v>
      </c>
      <c r="C346" s="28" t="s">
        <v>647</v>
      </c>
      <c r="D346" s="52" t="s">
        <v>648</v>
      </c>
      <c r="E346" s="52" t="s">
        <v>974</v>
      </c>
      <c r="F346" s="20" t="s">
        <v>1039</v>
      </c>
      <c r="G346" s="80">
        <v>0</v>
      </c>
      <c r="H346" s="89"/>
      <c r="K346" s="45" t="s">
        <v>1086</v>
      </c>
    </row>
    <row r="347" spans="1:11" s="44" customFormat="1" ht="118.95" customHeight="1" x14ac:dyDescent="0.3">
      <c r="B347" s="20"/>
      <c r="C347" s="20"/>
      <c r="D347" s="52" t="s">
        <v>649</v>
      </c>
      <c r="E347" s="52" t="s">
        <v>889</v>
      </c>
      <c r="F347" s="20" t="s">
        <v>1039</v>
      </c>
      <c r="G347" s="80">
        <v>0</v>
      </c>
      <c r="H347" s="89"/>
      <c r="K347" s="45" t="s">
        <v>1086</v>
      </c>
    </row>
    <row r="348" spans="1:11" s="44" customFormat="1" ht="81.599999999999994" x14ac:dyDescent="0.3">
      <c r="B348" s="20"/>
      <c r="C348" s="20"/>
      <c r="D348" s="52" t="s">
        <v>650</v>
      </c>
      <c r="E348" s="52" t="s">
        <v>651</v>
      </c>
      <c r="F348" s="20" t="s">
        <v>1039</v>
      </c>
      <c r="G348" s="80">
        <v>0</v>
      </c>
      <c r="H348" s="89"/>
      <c r="K348" s="45" t="s">
        <v>1086</v>
      </c>
    </row>
    <row r="349" spans="1:11" s="44" customFormat="1" ht="81.599999999999994" x14ac:dyDescent="0.3">
      <c r="B349" s="20"/>
      <c r="C349" s="20"/>
      <c r="D349" s="52" t="s">
        <v>652</v>
      </c>
      <c r="E349" s="50" t="s">
        <v>907</v>
      </c>
      <c r="F349" s="20" t="s">
        <v>1039</v>
      </c>
      <c r="G349" s="80">
        <v>0</v>
      </c>
      <c r="H349" s="89"/>
      <c r="K349" s="45" t="s">
        <v>1086</v>
      </c>
    </row>
    <row r="350" spans="1:11" s="44" customFormat="1" ht="81.599999999999994" x14ac:dyDescent="0.3">
      <c r="B350" s="20"/>
      <c r="C350" s="20"/>
      <c r="D350" s="52" t="s">
        <v>653</v>
      </c>
      <c r="E350" s="52" t="s">
        <v>654</v>
      </c>
      <c r="F350" s="20" t="s">
        <v>1039</v>
      </c>
      <c r="G350" s="80">
        <v>0</v>
      </c>
      <c r="H350" s="89"/>
      <c r="K350" s="45" t="s">
        <v>1086</v>
      </c>
    </row>
    <row r="351" spans="1:11" s="44" customFormat="1" ht="81.599999999999994" x14ac:dyDescent="0.3">
      <c r="B351" s="28" t="s">
        <v>655</v>
      </c>
      <c r="C351" s="28" t="s">
        <v>656</v>
      </c>
      <c r="D351" s="52" t="s">
        <v>657</v>
      </c>
      <c r="E351" s="52" t="s">
        <v>890</v>
      </c>
      <c r="F351" s="20" t="s">
        <v>1039</v>
      </c>
      <c r="G351" s="80">
        <v>0</v>
      </c>
      <c r="H351" s="89"/>
      <c r="K351" s="45" t="s">
        <v>1086</v>
      </c>
    </row>
    <row r="352" spans="1:11" s="44" customFormat="1" ht="102" x14ac:dyDescent="0.3">
      <c r="B352" s="20"/>
      <c r="C352" s="20"/>
      <c r="D352" s="52" t="s">
        <v>658</v>
      </c>
      <c r="E352" s="52" t="s">
        <v>891</v>
      </c>
      <c r="F352" s="20" t="s">
        <v>1039</v>
      </c>
      <c r="G352" s="80">
        <v>0</v>
      </c>
      <c r="H352" s="89"/>
      <c r="K352" s="45" t="s">
        <v>1086</v>
      </c>
    </row>
    <row r="353" spans="2:11" s="44" customFormat="1" ht="102" x14ac:dyDescent="0.3">
      <c r="B353" s="20"/>
      <c r="C353" s="20"/>
      <c r="D353" s="52" t="s">
        <v>659</v>
      </c>
      <c r="E353" s="52" t="s">
        <v>660</v>
      </c>
      <c r="F353" s="20" t="s">
        <v>1038</v>
      </c>
      <c r="G353" s="80">
        <v>0</v>
      </c>
      <c r="H353" s="89"/>
      <c r="K353" s="45" t="s">
        <v>1086</v>
      </c>
    </row>
    <row r="354" spans="2:11" s="44" customFormat="1" ht="81.599999999999994" x14ac:dyDescent="0.3">
      <c r="B354" s="20"/>
      <c r="C354" s="20"/>
      <c r="D354" s="52" t="s">
        <v>661</v>
      </c>
      <c r="E354" s="52" t="s">
        <v>662</v>
      </c>
      <c r="F354" s="20" t="s">
        <v>1038</v>
      </c>
      <c r="G354" s="80">
        <v>0</v>
      </c>
      <c r="H354" s="89"/>
      <c r="K354" s="45" t="s">
        <v>1086</v>
      </c>
    </row>
    <row r="355" spans="2:11" s="44" customFormat="1" ht="81.599999999999994" x14ac:dyDescent="0.3">
      <c r="B355" s="20"/>
      <c r="C355" s="20"/>
      <c r="D355" s="50" t="s">
        <v>663</v>
      </c>
      <c r="E355" s="50" t="s">
        <v>664</v>
      </c>
      <c r="F355" s="20" t="s">
        <v>1039</v>
      </c>
      <c r="G355" s="80">
        <v>0</v>
      </c>
      <c r="H355" s="89"/>
      <c r="K355" s="45" t="s">
        <v>1086</v>
      </c>
    </row>
    <row r="356" spans="2:11" s="44" customFormat="1" ht="40.799999999999997" x14ac:dyDescent="0.3">
      <c r="B356" s="28" t="s">
        <v>665</v>
      </c>
      <c r="C356" s="28" t="s">
        <v>666</v>
      </c>
      <c r="D356" s="52" t="s">
        <v>667</v>
      </c>
      <c r="E356" s="52" t="s">
        <v>668</v>
      </c>
      <c r="F356" s="20" t="s">
        <v>1039</v>
      </c>
      <c r="G356" s="80">
        <v>0</v>
      </c>
      <c r="H356" s="89"/>
      <c r="K356" s="45" t="s">
        <v>1086</v>
      </c>
    </row>
    <row r="357" spans="2:11" s="44" customFormat="1" ht="40.799999999999997" x14ac:dyDescent="0.3">
      <c r="B357" s="20"/>
      <c r="C357" s="20"/>
      <c r="D357" s="52" t="s">
        <v>669</v>
      </c>
      <c r="E357" s="52" t="s">
        <v>670</v>
      </c>
      <c r="F357" s="20" t="s">
        <v>1039</v>
      </c>
      <c r="G357" s="80">
        <v>0</v>
      </c>
      <c r="H357" s="89"/>
      <c r="K357" s="45" t="s">
        <v>1086</v>
      </c>
    </row>
    <row r="358" spans="2:11" s="44" customFormat="1" ht="40.799999999999997" x14ac:dyDescent="0.3">
      <c r="B358" s="20"/>
      <c r="C358" s="20"/>
      <c r="D358" s="52" t="s">
        <v>671</v>
      </c>
      <c r="E358" s="52" t="s">
        <v>672</v>
      </c>
      <c r="F358" s="20" t="s">
        <v>1039</v>
      </c>
      <c r="G358" s="80">
        <v>0</v>
      </c>
      <c r="H358" s="89"/>
      <c r="K358" s="45" t="s">
        <v>1086</v>
      </c>
    </row>
    <row r="359" spans="2:11" s="44" customFormat="1" ht="40.799999999999997" x14ac:dyDescent="0.3">
      <c r="B359" s="20"/>
      <c r="C359" s="20"/>
      <c r="D359" s="52" t="s">
        <v>673</v>
      </c>
      <c r="E359" s="52" t="s">
        <v>674</v>
      </c>
      <c r="F359" s="20" t="s">
        <v>1039</v>
      </c>
      <c r="G359" s="80">
        <v>0</v>
      </c>
      <c r="H359" s="89"/>
      <c r="K359" s="45" t="s">
        <v>1086</v>
      </c>
    </row>
    <row r="360" spans="2:11" s="44" customFormat="1" ht="40.799999999999997" x14ac:dyDescent="0.3">
      <c r="B360" s="20"/>
      <c r="C360" s="20"/>
      <c r="D360" s="50" t="s">
        <v>675</v>
      </c>
      <c r="E360" s="52" t="s">
        <v>676</v>
      </c>
      <c r="F360" s="20" t="s">
        <v>1039</v>
      </c>
      <c r="G360" s="80">
        <v>0</v>
      </c>
      <c r="H360" s="89"/>
      <c r="K360" s="45" t="s">
        <v>1086</v>
      </c>
    </row>
    <row r="361" spans="2:11" s="44" customFormat="1" ht="102" x14ac:dyDescent="0.3">
      <c r="B361" s="28" t="s">
        <v>677</v>
      </c>
      <c r="C361" s="28" t="s">
        <v>678</v>
      </c>
      <c r="D361" s="52" t="s">
        <v>679</v>
      </c>
      <c r="E361" s="52" t="s">
        <v>892</v>
      </c>
      <c r="F361" s="20" t="s">
        <v>1039</v>
      </c>
      <c r="G361" s="80">
        <v>0</v>
      </c>
      <c r="H361" s="89"/>
      <c r="K361" s="45" t="s">
        <v>1086</v>
      </c>
    </row>
    <row r="362" spans="2:11" s="44" customFormat="1" ht="61.2" x14ac:dyDescent="0.3">
      <c r="B362" s="20"/>
      <c r="C362" s="20"/>
      <c r="D362" s="52" t="s">
        <v>680</v>
      </c>
      <c r="E362" s="52" t="s">
        <v>681</v>
      </c>
      <c r="F362" s="20" t="s">
        <v>1039</v>
      </c>
      <c r="G362" s="80">
        <v>0</v>
      </c>
      <c r="H362" s="89"/>
      <c r="K362" s="45" t="s">
        <v>1086</v>
      </c>
    </row>
    <row r="363" spans="2:11" s="44" customFormat="1" ht="61.2" x14ac:dyDescent="0.3">
      <c r="B363" s="20"/>
      <c r="C363" s="20"/>
      <c r="D363" s="52" t="s">
        <v>682</v>
      </c>
      <c r="E363" s="52" t="s">
        <v>683</v>
      </c>
      <c r="F363" s="20" t="s">
        <v>1038</v>
      </c>
      <c r="G363" s="80">
        <v>0</v>
      </c>
      <c r="H363" s="89"/>
      <c r="K363" s="45" t="s">
        <v>1086</v>
      </c>
    </row>
    <row r="364" spans="2:11" s="44" customFormat="1" ht="81.599999999999994" x14ac:dyDescent="0.3">
      <c r="B364" s="20"/>
      <c r="C364" s="20"/>
      <c r="D364" s="52" t="s">
        <v>684</v>
      </c>
      <c r="E364" s="52" t="s">
        <v>685</v>
      </c>
      <c r="F364" s="20" t="s">
        <v>1039</v>
      </c>
      <c r="G364" s="80">
        <v>0</v>
      </c>
      <c r="H364" s="89"/>
      <c r="K364" s="45" t="s">
        <v>1086</v>
      </c>
    </row>
    <row r="365" spans="2:11" s="44" customFormat="1" ht="81.599999999999994" x14ac:dyDescent="0.3">
      <c r="B365" s="20"/>
      <c r="C365" s="20"/>
      <c r="D365" s="52" t="s">
        <v>686</v>
      </c>
      <c r="E365" s="52" t="s">
        <v>893</v>
      </c>
      <c r="F365" s="20" t="s">
        <v>1044</v>
      </c>
      <c r="G365" s="80">
        <v>0</v>
      </c>
      <c r="H365" s="89"/>
      <c r="K365" s="45" t="s">
        <v>1086</v>
      </c>
    </row>
    <row r="366" spans="2:11" s="44" customFormat="1" ht="81.599999999999994" x14ac:dyDescent="0.3">
      <c r="B366" s="28" t="s">
        <v>687</v>
      </c>
      <c r="C366" s="28" t="s">
        <v>688</v>
      </c>
      <c r="D366" s="52" t="s">
        <v>689</v>
      </c>
      <c r="E366" s="52" t="s">
        <v>690</v>
      </c>
      <c r="F366" s="20" t="s">
        <v>1039</v>
      </c>
      <c r="G366" s="80">
        <v>0</v>
      </c>
      <c r="H366" s="89"/>
      <c r="K366" s="45" t="s">
        <v>1086</v>
      </c>
    </row>
    <row r="367" spans="2:11" s="44" customFormat="1" ht="81.599999999999994" x14ac:dyDescent="0.3">
      <c r="B367" s="20"/>
      <c r="C367" s="20"/>
      <c r="D367" s="52" t="s">
        <v>691</v>
      </c>
      <c r="E367" s="52" t="s">
        <v>692</v>
      </c>
      <c r="F367" s="20" t="s">
        <v>1039</v>
      </c>
      <c r="G367" s="80">
        <v>0</v>
      </c>
      <c r="H367" s="89"/>
      <c r="K367" s="45" t="s">
        <v>1086</v>
      </c>
    </row>
    <row r="368" spans="2:11" s="44" customFormat="1" ht="81.599999999999994" x14ac:dyDescent="0.3">
      <c r="B368" s="20"/>
      <c r="C368" s="20"/>
      <c r="D368" s="52" t="s">
        <v>693</v>
      </c>
      <c r="E368" s="50" t="s">
        <v>1034</v>
      </c>
      <c r="F368" s="20" t="s">
        <v>1038</v>
      </c>
      <c r="G368" s="80">
        <v>0</v>
      </c>
      <c r="H368" s="89"/>
      <c r="K368" s="45" t="s">
        <v>1086</v>
      </c>
    </row>
    <row r="369" spans="1:11" s="44" customFormat="1" ht="81.599999999999994" x14ac:dyDescent="0.3">
      <c r="B369" s="20"/>
      <c r="C369" s="20"/>
      <c r="D369" s="52" t="s">
        <v>694</v>
      </c>
      <c r="E369" s="52" t="s">
        <v>894</v>
      </c>
      <c r="F369" s="20" t="s">
        <v>1038</v>
      </c>
      <c r="G369" s="80">
        <v>0</v>
      </c>
      <c r="H369" s="89"/>
      <c r="K369" s="45" t="s">
        <v>1086</v>
      </c>
    </row>
    <row r="370" spans="1:11" s="44" customFormat="1" ht="81.599999999999994" x14ac:dyDescent="0.3">
      <c r="B370" s="20"/>
      <c r="C370" s="20"/>
      <c r="D370" s="52" t="s">
        <v>695</v>
      </c>
      <c r="E370" s="52" t="s">
        <v>696</v>
      </c>
      <c r="F370" s="20" t="s">
        <v>1038</v>
      </c>
      <c r="G370" s="80">
        <v>0</v>
      </c>
      <c r="H370" s="89"/>
      <c r="K370" s="45" t="s">
        <v>1086</v>
      </c>
    </row>
    <row r="371" spans="1:11" s="44" customFormat="1" ht="62.4" customHeight="1" x14ac:dyDescent="0.3">
      <c r="B371" s="207" t="s">
        <v>697</v>
      </c>
      <c r="C371" s="208"/>
      <c r="D371" s="208"/>
      <c r="E371" s="208"/>
      <c r="F371" s="208"/>
      <c r="G371" s="208"/>
      <c r="H371" s="209"/>
      <c r="I371" s="46">
        <f>SUM(G372:G396)</f>
        <v>0</v>
      </c>
      <c r="J371" s="44">
        <f>COUNT(G372:G396)*2</f>
        <v>14</v>
      </c>
      <c r="K371" s="45"/>
    </row>
    <row r="372" spans="1:11" s="44" customFormat="1" ht="102" x14ac:dyDescent="0.3">
      <c r="B372" s="28" t="s">
        <v>698</v>
      </c>
      <c r="C372" s="28" t="s">
        <v>699</v>
      </c>
      <c r="D372" s="52" t="s">
        <v>700</v>
      </c>
      <c r="E372" s="50" t="s">
        <v>906</v>
      </c>
      <c r="F372" s="20" t="s">
        <v>1044</v>
      </c>
      <c r="G372" s="80">
        <v>0</v>
      </c>
      <c r="H372" s="89"/>
      <c r="K372" s="45" t="s">
        <v>1086</v>
      </c>
    </row>
    <row r="373" spans="1:11" s="44" customFormat="1" ht="61.2" x14ac:dyDescent="0.3">
      <c r="B373" s="20"/>
      <c r="C373" s="20"/>
      <c r="D373" s="52" t="s">
        <v>701</v>
      </c>
      <c r="E373" s="52" t="s">
        <v>702</v>
      </c>
      <c r="F373" s="20" t="s">
        <v>1052</v>
      </c>
      <c r="G373" s="80">
        <v>0</v>
      </c>
      <c r="H373" s="89"/>
      <c r="K373" s="45" t="s">
        <v>1086</v>
      </c>
    </row>
    <row r="374" spans="1:11" s="44" customFormat="1" ht="81.599999999999994" x14ac:dyDescent="0.3">
      <c r="B374" s="20"/>
      <c r="C374" s="20"/>
      <c r="D374" s="52" t="s">
        <v>703</v>
      </c>
      <c r="E374" s="52" t="s">
        <v>704</v>
      </c>
      <c r="F374" s="20" t="s">
        <v>1050</v>
      </c>
      <c r="G374" s="80">
        <v>0</v>
      </c>
      <c r="H374" s="89"/>
      <c r="K374" s="45" t="s">
        <v>1086</v>
      </c>
    </row>
    <row r="375" spans="1:11" s="44" customFormat="1" ht="102" x14ac:dyDescent="0.3">
      <c r="B375" s="20"/>
      <c r="C375" s="20"/>
      <c r="D375" s="52" t="s">
        <v>705</v>
      </c>
      <c r="E375" s="52" t="s">
        <v>706</v>
      </c>
      <c r="F375" s="20" t="s">
        <v>1050</v>
      </c>
      <c r="G375" s="80">
        <v>0</v>
      </c>
      <c r="H375" s="89"/>
      <c r="K375" s="45" t="s">
        <v>1086</v>
      </c>
    </row>
    <row r="376" spans="1:11" s="44" customFormat="1" ht="102" x14ac:dyDescent="0.3">
      <c r="B376" s="20"/>
      <c r="C376" s="20"/>
      <c r="D376" s="52" t="s">
        <v>707</v>
      </c>
      <c r="E376" s="52" t="s">
        <v>708</v>
      </c>
      <c r="F376" s="20" t="s">
        <v>1042</v>
      </c>
      <c r="G376" s="80">
        <v>0</v>
      </c>
      <c r="H376" s="89"/>
      <c r="K376" s="45" t="s">
        <v>1086</v>
      </c>
    </row>
    <row r="377" spans="1:11" s="44" customFormat="1" ht="102" hidden="1" customHeight="1" x14ac:dyDescent="0.3">
      <c r="A377" s="61"/>
      <c r="B377" s="143" t="s">
        <v>709</v>
      </c>
      <c r="C377" s="143" t="s">
        <v>710</v>
      </c>
      <c r="D377" s="52" t="s">
        <v>711</v>
      </c>
      <c r="E377" s="52" t="s">
        <v>712</v>
      </c>
      <c r="F377" s="20" t="s">
        <v>1050</v>
      </c>
      <c r="G377" s="7"/>
      <c r="H377" s="20"/>
      <c r="K377" s="45" t="s">
        <v>1087</v>
      </c>
    </row>
    <row r="378" spans="1:11" s="44" customFormat="1" ht="122.4" x14ac:dyDescent="0.3">
      <c r="B378" s="28" t="s">
        <v>709</v>
      </c>
      <c r="C378" s="28" t="s">
        <v>710</v>
      </c>
      <c r="D378" s="52" t="s">
        <v>713</v>
      </c>
      <c r="E378" s="52" t="s">
        <v>714</v>
      </c>
      <c r="F378" s="20" t="s">
        <v>1050</v>
      </c>
      <c r="G378" s="80">
        <v>0</v>
      </c>
      <c r="H378" s="89"/>
      <c r="K378" s="45" t="s">
        <v>1086</v>
      </c>
    </row>
    <row r="379" spans="1:11" s="44" customFormat="1" ht="102" hidden="1" customHeight="1" x14ac:dyDescent="0.3">
      <c r="A379" s="61"/>
      <c r="B379" s="147"/>
      <c r="C379" s="147"/>
      <c r="D379" s="52" t="s">
        <v>715</v>
      </c>
      <c r="E379" s="52" t="s">
        <v>895</v>
      </c>
      <c r="F379" s="20" t="s">
        <v>1042</v>
      </c>
      <c r="G379" s="7"/>
      <c r="H379" s="20"/>
      <c r="K379" s="45" t="s">
        <v>1087</v>
      </c>
    </row>
    <row r="380" spans="1:11" s="44" customFormat="1" ht="102" x14ac:dyDescent="0.3">
      <c r="B380" s="20"/>
      <c r="C380" s="20"/>
      <c r="D380" s="52" t="s">
        <v>716</v>
      </c>
      <c r="E380" s="52" t="s">
        <v>717</v>
      </c>
      <c r="F380" s="20" t="s">
        <v>1044</v>
      </c>
      <c r="G380" s="80">
        <v>0</v>
      </c>
      <c r="H380" s="89"/>
      <c r="K380" s="45" t="s">
        <v>1086</v>
      </c>
    </row>
    <row r="381" spans="1:11" s="44" customFormat="1" ht="102" hidden="1" customHeight="1" x14ac:dyDescent="0.3">
      <c r="A381" s="61"/>
      <c r="B381" s="147"/>
      <c r="C381" s="147"/>
      <c r="D381" s="50" t="s">
        <v>718</v>
      </c>
      <c r="E381" s="52" t="s">
        <v>896</v>
      </c>
      <c r="F381" s="20" t="s">
        <v>1055</v>
      </c>
      <c r="G381" s="7"/>
      <c r="H381" s="20"/>
      <c r="K381" s="45" t="s">
        <v>1087</v>
      </c>
    </row>
    <row r="382" spans="1:11" s="44" customFormat="1" ht="102" hidden="1" customHeight="1" x14ac:dyDescent="0.3">
      <c r="A382" s="61"/>
      <c r="B382" s="143" t="s">
        <v>719</v>
      </c>
      <c r="C382" s="143" t="s">
        <v>720</v>
      </c>
      <c r="D382" s="52" t="s">
        <v>721</v>
      </c>
      <c r="E382" s="52" t="s">
        <v>722</v>
      </c>
      <c r="F382" s="20" t="s">
        <v>1042</v>
      </c>
      <c r="G382" s="7"/>
      <c r="H382" s="20"/>
      <c r="K382" s="45" t="s">
        <v>1087</v>
      </c>
    </row>
    <row r="383" spans="1:11" s="44" customFormat="1" ht="142.80000000000001" hidden="1" customHeight="1" x14ac:dyDescent="0.3">
      <c r="A383" s="61"/>
      <c r="B383" s="147"/>
      <c r="C383" s="147"/>
      <c r="D383" s="52" t="s">
        <v>723</v>
      </c>
      <c r="E383" s="52" t="s">
        <v>724</v>
      </c>
      <c r="F383" s="20" t="s">
        <v>1050</v>
      </c>
      <c r="G383" s="7"/>
      <c r="H383" s="20"/>
      <c r="K383" s="45" t="s">
        <v>1087</v>
      </c>
    </row>
    <row r="384" spans="1:11" s="44" customFormat="1" ht="81.599999999999994" hidden="1" customHeight="1" x14ac:dyDescent="0.3">
      <c r="A384" s="61"/>
      <c r="B384" s="147"/>
      <c r="C384" s="147"/>
      <c r="D384" s="52" t="s">
        <v>725</v>
      </c>
      <c r="E384" s="52" t="s">
        <v>726</v>
      </c>
      <c r="F384" s="20" t="s">
        <v>1050</v>
      </c>
      <c r="G384" s="7"/>
      <c r="H384" s="20"/>
      <c r="K384" s="45" t="s">
        <v>1087</v>
      </c>
    </row>
    <row r="385" spans="1:11" s="44" customFormat="1" ht="102" hidden="1" customHeight="1" x14ac:dyDescent="0.3">
      <c r="A385" s="61"/>
      <c r="B385" s="147"/>
      <c r="C385" s="147"/>
      <c r="D385" s="52" t="s">
        <v>727</v>
      </c>
      <c r="E385" s="52" t="s">
        <v>728</v>
      </c>
      <c r="F385" s="20" t="s">
        <v>1044</v>
      </c>
      <c r="G385" s="7"/>
      <c r="H385" s="20"/>
      <c r="K385" s="45" t="s">
        <v>1087</v>
      </c>
    </row>
    <row r="386" spans="1:11" s="44" customFormat="1" ht="102" hidden="1" customHeight="1" x14ac:dyDescent="0.3">
      <c r="A386" s="61"/>
      <c r="B386" s="147"/>
      <c r="C386" s="147"/>
      <c r="D386" s="52" t="s">
        <v>729</v>
      </c>
      <c r="E386" s="52" t="s">
        <v>730</v>
      </c>
      <c r="F386" s="20" t="s">
        <v>1053</v>
      </c>
      <c r="G386" s="7"/>
      <c r="H386" s="20"/>
      <c r="K386" s="45" t="s">
        <v>1087</v>
      </c>
    </row>
    <row r="387" spans="1:11" s="44" customFormat="1" ht="81.599999999999994" hidden="1" customHeight="1" x14ac:dyDescent="0.3">
      <c r="A387" s="61"/>
      <c r="B387" s="143" t="s">
        <v>731</v>
      </c>
      <c r="C387" s="143" t="s">
        <v>732</v>
      </c>
      <c r="D387" s="52" t="s">
        <v>733</v>
      </c>
      <c r="E387" s="52" t="s">
        <v>734</v>
      </c>
      <c r="F387" s="20" t="s">
        <v>1051</v>
      </c>
      <c r="G387" s="7"/>
      <c r="H387" s="20"/>
      <c r="K387" s="45" t="s">
        <v>1087</v>
      </c>
    </row>
    <row r="388" spans="1:11" s="44" customFormat="1" ht="81.599999999999994" hidden="1" customHeight="1" x14ac:dyDescent="0.3">
      <c r="A388" s="61"/>
      <c r="B388" s="147"/>
      <c r="C388" s="147"/>
      <c r="D388" s="52" t="s">
        <v>735</v>
      </c>
      <c r="E388" s="52" t="s">
        <v>736</v>
      </c>
      <c r="F388" s="20" t="s">
        <v>1056</v>
      </c>
      <c r="G388" s="7"/>
      <c r="H388" s="20"/>
      <c r="K388" s="45" t="s">
        <v>1087</v>
      </c>
    </row>
    <row r="389" spans="1:11" s="44" customFormat="1" ht="81.599999999999994" hidden="1" customHeight="1" x14ac:dyDescent="0.3">
      <c r="A389" s="61"/>
      <c r="B389" s="147"/>
      <c r="C389" s="147"/>
      <c r="D389" s="52" t="s">
        <v>737</v>
      </c>
      <c r="E389" s="52" t="s">
        <v>738</v>
      </c>
      <c r="F389" s="20" t="s">
        <v>1062</v>
      </c>
      <c r="G389" s="7"/>
      <c r="H389" s="20"/>
      <c r="K389" s="45" t="s">
        <v>1087</v>
      </c>
    </row>
    <row r="390" spans="1:11" s="44" customFormat="1" ht="102" hidden="1" customHeight="1" x14ac:dyDescent="0.3">
      <c r="A390" s="61"/>
      <c r="B390" s="147"/>
      <c r="C390" s="147"/>
      <c r="D390" s="52" t="s">
        <v>739</v>
      </c>
      <c r="E390" s="52" t="s">
        <v>740</v>
      </c>
      <c r="F390" s="20" t="s">
        <v>1054</v>
      </c>
      <c r="G390" s="7"/>
      <c r="H390" s="20"/>
      <c r="K390" s="45" t="s">
        <v>1087</v>
      </c>
    </row>
    <row r="391" spans="1:11" s="44" customFormat="1" ht="61.2" hidden="1" customHeight="1" x14ac:dyDescent="0.3">
      <c r="A391" s="61"/>
      <c r="B391" s="147"/>
      <c r="C391" s="147"/>
      <c r="D391" s="52" t="s">
        <v>741</v>
      </c>
      <c r="E391" s="52" t="s">
        <v>742</v>
      </c>
      <c r="F391" s="20" t="s">
        <v>1063</v>
      </c>
      <c r="G391" s="7"/>
      <c r="H391" s="20"/>
      <c r="K391" s="45" t="s">
        <v>1087</v>
      </c>
    </row>
    <row r="392" spans="1:11" s="44" customFormat="1" ht="81.599999999999994" hidden="1" customHeight="1" x14ac:dyDescent="0.3">
      <c r="A392" s="61"/>
      <c r="B392" s="143" t="s">
        <v>743</v>
      </c>
      <c r="C392" s="143" t="s">
        <v>744</v>
      </c>
      <c r="D392" s="52" t="s">
        <v>745</v>
      </c>
      <c r="E392" s="52" t="s">
        <v>746</v>
      </c>
      <c r="F392" s="20" t="s">
        <v>1064</v>
      </c>
      <c r="G392" s="7"/>
      <c r="H392" s="20"/>
      <c r="K392" s="45" t="s">
        <v>1087</v>
      </c>
    </row>
    <row r="393" spans="1:11" s="44" customFormat="1" ht="81.599999999999994" hidden="1" customHeight="1" x14ac:dyDescent="0.3">
      <c r="A393" s="61"/>
      <c r="B393" s="147"/>
      <c r="C393" s="147"/>
      <c r="D393" s="52" t="s">
        <v>747</v>
      </c>
      <c r="E393" s="52" t="s">
        <v>748</v>
      </c>
      <c r="F393" s="20" t="s">
        <v>1065</v>
      </c>
      <c r="G393" s="7"/>
      <c r="H393" s="20"/>
      <c r="K393" s="45" t="s">
        <v>1087</v>
      </c>
    </row>
    <row r="394" spans="1:11" s="44" customFormat="1" ht="81.599999999999994" hidden="1" customHeight="1" x14ac:dyDescent="0.3">
      <c r="A394" s="61"/>
      <c r="B394" s="147"/>
      <c r="C394" s="147"/>
      <c r="D394" s="52" t="s">
        <v>749</v>
      </c>
      <c r="E394" s="52" t="s">
        <v>750</v>
      </c>
      <c r="F394" s="20" t="s">
        <v>1042</v>
      </c>
      <c r="G394" s="7"/>
      <c r="H394" s="20"/>
      <c r="K394" s="45" t="s">
        <v>1087</v>
      </c>
    </row>
    <row r="395" spans="1:11" s="44" customFormat="1" ht="81.599999999999994" hidden="1" customHeight="1" x14ac:dyDescent="0.3">
      <c r="A395" s="61"/>
      <c r="B395" s="147"/>
      <c r="C395" s="147"/>
      <c r="D395" s="52" t="s">
        <v>751</v>
      </c>
      <c r="E395" s="52" t="s">
        <v>897</v>
      </c>
      <c r="F395" s="20" t="s">
        <v>1042</v>
      </c>
      <c r="G395" s="7"/>
      <c r="H395" s="20"/>
      <c r="K395" s="45" t="s">
        <v>1087</v>
      </c>
    </row>
    <row r="396" spans="1:11" s="44" customFormat="1" ht="102" hidden="1" customHeight="1" x14ac:dyDescent="0.3">
      <c r="A396" s="61"/>
      <c r="B396" s="147"/>
      <c r="C396" s="147"/>
      <c r="D396" s="52" t="s">
        <v>752</v>
      </c>
      <c r="E396" s="52" t="s">
        <v>753</v>
      </c>
      <c r="F396" s="20" t="s">
        <v>1038</v>
      </c>
      <c r="G396" s="7"/>
      <c r="H396" s="20"/>
      <c r="K396" s="45" t="s">
        <v>1087</v>
      </c>
    </row>
    <row r="397" spans="1:11" s="44" customFormat="1" ht="65.400000000000006" customHeight="1" x14ac:dyDescent="0.3">
      <c r="B397" s="207" t="s">
        <v>754</v>
      </c>
      <c r="C397" s="208"/>
      <c r="D397" s="208"/>
      <c r="E397" s="208"/>
      <c r="F397" s="208"/>
      <c r="G397" s="208"/>
      <c r="H397" s="209"/>
      <c r="I397" s="46">
        <f>SUM(G398:G422)</f>
        <v>0</v>
      </c>
      <c r="J397" s="44">
        <f>COUNT(G398:G422)*2</f>
        <v>44</v>
      </c>
      <c r="K397" s="45"/>
    </row>
    <row r="398" spans="1:11" s="44" customFormat="1" ht="81.599999999999994" x14ac:dyDescent="0.3">
      <c r="B398" s="28" t="s">
        <v>755</v>
      </c>
      <c r="C398" s="28" t="s">
        <v>756</v>
      </c>
      <c r="D398" s="52" t="s">
        <v>898</v>
      </c>
      <c r="E398" s="50" t="s">
        <v>1035</v>
      </c>
      <c r="F398" s="20" t="s">
        <v>1041</v>
      </c>
      <c r="G398" s="80">
        <v>0</v>
      </c>
      <c r="H398" s="89"/>
      <c r="K398" s="45" t="s">
        <v>1086</v>
      </c>
    </row>
    <row r="399" spans="1:11" s="44" customFormat="1" ht="81.599999999999994" x14ac:dyDescent="0.3">
      <c r="B399" s="20"/>
      <c r="C399" s="20"/>
      <c r="D399" s="52" t="s">
        <v>757</v>
      </c>
      <c r="E399" s="52" t="s">
        <v>899</v>
      </c>
      <c r="F399" s="20" t="s">
        <v>1038</v>
      </c>
      <c r="G399" s="80">
        <v>0</v>
      </c>
      <c r="H399" s="89"/>
      <c r="K399" s="45" t="s">
        <v>1086</v>
      </c>
    </row>
    <row r="400" spans="1:11" s="44" customFormat="1" ht="40.799999999999997" x14ac:dyDescent="0.3">
      <c r="B400" s="20"/>
      <c r="C400" s="20"/>
      <c r="D400" s="52" t="s">
        <v>758</v>
      </c>
      <c r="E400" s="50" t="s">
        <v>1036</v>
      </c>
      <c r="F400" s="20" t="s">
        <v>1038</v>
      </c>
      <c r="G400" s="80">
        <v>0</v>
      </c>
      <c r="H400" s="89"/>
      <c r="K400" s="45" t="s">
        <v>1086</v>
      </c>
    </row>
    <row r="401" spans="1:11" s="44" customFormat="1" ht="61.2" x14ac:dyDescent="0.3">
      <c r="B401" s="20"/>
      <c r="C401" s="20"/>
      <c r="D401" s="52" t="s">
        <v>759</v>
      </c>
      <c r="E401" s="52" t="s">
        <v>760</v>
      </c>
      <c r="F401" s="20" t="s">
        <v>1041</v>
      </c>
      <c r="G401" s="80">
        <v>0</v>
      </c>
      <c r="H401" s="89"/>
      <c r="K401" s="45" t="s">
        <v>1086</v>
      </c>
    </row>
    <row r="402" spans="1:11" s="44" customFormat="1" ht="61.2" x14ac:dyDescent="0.3">
      <c r="B402" s="20"/>
      <c r="C402" s="20"/>
      <c r="D402" s="52" t="s">
        <v>761</v>
      </c>
      <c r="E402" s="50" t="s">
        <v>1037</v>
      </c>
      <c r="F402" s="20" t="s">
        <v>1038</v>
      </c>
      <c r="G402" s="80">
        <v>0</v>
      </c>
      <c r="H402" s="89"/>
      <c r="K402" s="45" t="s">
        <v>1086</v>
      </c>
    </row>
    <row r="403" spans="1:11" s="44" customFormat="1" ht="81.599999999999994" x14ac:dyDescent="0.3">
      <c r="B403" s="28" t="s">
        <v>762</v>
      </c>
      <c r="C403" s="28" t="s">
        <v>763</v>
      </c>
      <c r="D403" s="52" t="s">
        <v>764</v>
      </c>
      <c r="E403" s="52" t="s">
        <v>765</v>
      </c>
      <c r="F403" s="20" t="s">
        <v>1038</v>
      </c>
      <c r="G403" s="80">
        <v>0</v>
      </c>
      <c r="H403" s="89"/>
      <c r="K403" s="45" t="s">
        <v>1086</v>
      </c>
    </row>
    <row r="404" spans="1:11" s="44" customFormat="1" ht="81.599999999999994" x14ac:dyDescent="0.3">
      <c r="B404" s="20"/>
      <c r="C404" s="20"/>
      <c r="D404" s="52" t="s">
        <v>766</v>
      </c>
      <c r="E404" s="52" t="s">
        <v>767</v>
      </c>
      <c r="F404" s="20" t="s">
        <v>1038</v>
      </c>
      <c r="G404" s="80">
        <v>0</v>
      </c>
      <c r="H404" s="89"/>
      <c r="K404" s="45" t="s">
        <v>1086</v>
      </c>
    </row>
    <row r="405" spans="1:11" s="44" customFormat="1" ht="81.599999999999994" x14ac:dyDescent="0.3">
      <c r="B405" s="20"/>
      <c r="C405" s="20"/>
      <c r="D405" s="52" t="s">
        <v>914</v>
      </c>
      <c r="E405" s="52" t="s">
        <v>768</v>
      </c>
      <c r="F405" s="20" t="s">
        <v>1038</v>
      </c>
      <c r="G405" s="80">
        <v>0</v>
      </c>
      <c r="H405" s="89"/>
      <c r="K405" s="45" t="s">
        <v>1086</v>
      </c>
    </row>
    <row r="406" spans="1:11" s="44" customFormat="1" ht="81.599999999999994" x14ac:dyDescent="0.3">
      <c r="B406" s="20"/>
      <c r="C406" s="20"/>
      <c r="D406" s="50" t="s">
        <v>769</v>
      </c>
      <c r="E406" s="50" t="s">
        <v>770</v>
      </c>
      <c r="F406" s="20" t="s">
        <v>1038</v>
      </c>
      <c r="G406" s="80">
        <v>0</v>
      </c>
      <c r="H406" s="89"/>
      <c r="K406" s="45" t="s">
        <v>1086</v>
      </c>
    </row>
    <row r="407" spans="1:11" s="44" customFormat="1" ht="91.05" customHeight="1" x14ac:dyDescent="0.3">
      <c r="B407" s="20"/>
      <c r="C407" s="20"/>
      <c r="D407" s="52" t="s">
        <v>771</v>
      </c>
      <c r="E407" s="52" t="s">
        <v>772</v>
      </c>
      <c r="F407" s="20" t="s">
        <v>1038</v>
      </c>
      <c r="G407" s="80">
        <v>0</v>
      </c>
      <c r="H407" s="89"/>
      <c r="K407" s="45" t="s">
        <v>1086</v>
      </c>
    </row>
    <row r="408" spans="1:11" s="44" customFormat="1" ht="102" hidden="1" customHeight="1" x14ac:dyDescent="0.3">
      <c r="A408" s="61"/>
      <c r="B408" s="143" t="s">
        <v>773</v>
      </c>
      <c r="C408" s="143" t="s">
        <v>774</v>
      </c>
      <c r="D408" s="52" t="s">
        <v>775</v>
      </c>
      <c r="E408" s="50" t="s">
        <v>903</v>
      </c>
      <c r="F408" s="20" t="s">
        <v>1038</v>
      </c>
      <c r="G408" s="7"/>
      <c r="H408" s="20"/>
      <c r="K408" s="45" t="s">
        <v>1087</v>
      </c>
    </row>
    <row r="409" spans="1:11" s="44" customFormat="1" ht="81.599999999999994" x14ac:dyDescent="0.3">
      <c r="B409" s="28" t="s">
        <v>773</v>
      </c>
      <c r="C409" s="28" t="s">
        <v>774</v>
      </c>
      <c r="D409" s="52" t="s">
        <v>776</v>
      </c>
      <c r="E409" s="50" t="s">
        <v>904</v>
      </c>
      <c r="F409" s="20" t="s">
        <v>1038</v>
      </c>
      <c r="G409" s="80">
        <v>0</v>
      </c>
      <c r="H409" s="89"/>
      <c r="K409" s="45" t="s">
        <v>1086</v>
      </c>
    </row>
    <row r="410" spans="1:11" s="44" customFormat="1" ht="61.2" x14ac:dyDescent="0.3">
      <c r="B410" s="20"/>
      <c r="C410" s="20"/>
      <c r="D410" s="52" t="s">
        <v>777</v>
      </c>
      <c r="E410" s="52" t="s">
        <v>778</v>
      </c>
      <c r="F410" s="20" t="s">
        <v>1038</v>
      </c>
      <c r="G410" s="80">
        <v>0</v>
      </c>
      <c r="H410" s="89"/>
      <c r="K410" s="45" t="s">
        <v>1086</v>
      </c>
    </row>
    <row r="411" spans="1:11" s="44" customFormat="1" ht="61.2" x14ac:dyDescent="0.3">
      <c r="B411" s="20"/>
      <c r="C411" s="20"/>
      <c r="D411" s="52" t="s">
        <v>779</v>
      </c>
      <c r="E411" s="52" t="s">
        <v>780</v>
      </c>
      <c r="F411" s="20" t="s">
        <v>1038</v>
      </c>
      <c r="G411" s="80">
        <v>0</v>
      </c>
      <c r="H411" s="89"/>
      <c r="K411" s="45" t="s">
        <v>1086</v>
      </c>
    </row>
    <row r="412" spans="1:11" s="44" customFormat="1" ht="91.05" customHeight="1" x14ac:dyDescent="0.3">
      <c r="B412" s="20"/>
      <c r="C412" s="20"/>
      <c r="D412" s="52" t="s">
        <v>781</v>
      </c>
      <c r="E412" s="52" t="s">
        <v>782</v>
      </c>
      <c r="F412" s="20" t="s">
        <v>1038</v>
      </c>
      <c r="G412" s="80">
        <v>0</v>
      </c>
      <c r="H412" s="89"/>
      <c r="K412" s="45" t="s">
        <v>1086</v>
      </c>
    </row>
    <row r="413" spans="1:11" s="44" customFormat="1" ht="61.2" x14ac:dyDescent="0.3">
      <c r="B413" s="28" t="s">
        <v>783</v>
      </c>
      <c r="C413" s="28" t="s">
        <v>784</v>
      </c>
      <c r="D413" s="52" t="s">
        <v>785</v>
      </c>
      <c r="E413" s="52" t="s">
        <v>786</v>
      </c>
      <c r="F413" s="20" t="s">
        <v>1039</v>
      </c>
      <c r="G413" s="80">
        <v>0</v>
      </c>
      <c r="H413" s="89"/>
      <c r="K413" s="45" t="s">
        <v>1086</v>
      </c>
    </row>
    <row r="414" spans="1:11" s="44" customFormat="1" ht="61.2" x14ac:dyDescent="0.3">
      <c r="B414" s="20"/>
      <c r="C414" s="20"/>
      <c r="D414" s="52" t="s">
        <v>787</v>
      </c>
      <c r="E414" s="52" t="s">
        <v>788</v>
      </c>
      <c r="F414" s="20" t="s">
        <v>1039</v>
      </c>
      <c r="G414" s="80">
        <v>0</v>
      </c>
      <c r="H414" s="89"/>
      <c r="K414" s="45" t="s">
        <v>1086</v>
      </c>
    </row>
    <row r="415" spans="1:11" s="44" customFormat="1" ht="61.2" x14ac:dyDescent="0.3">
      <c r="B415" s="20"/>
      <c r="C415" s="20"/>
      <c r="D415" s="52" t="s">
        <v>789</v>
      </c>
      <c r="E415" s="52" t="s">
        <v>790</v>
      </c>
      <c r="F415" s="20" t="s">
        <v>1038</v>
      </c>
      <c r="G415" s="80">
        <v>0</v>
      </c>
      <c r="H415" s="89"/>
      <c r="K415" s="45" t="s">
        <v>1086</v>
      </c>
    </row>
    <row r="416" spans="1:11" s="44" customFormat="1" ht="81.599999999999994" x14ac:dyDescent="0.3">
      <c r="B416" s="20"/>
      <c r="C416" s="20"/>
      <c r="D416" s="52" t="s">
        <v>791</v>
      </c>
      <c r="E416" s="50" t="s">
        <v>905</v>
      </c>
      <c r="F416" s="20" t="s">
        <v>1039</v>
      </c>
      <c r="G416" s="80">
        <v>0</v>
      </c>
      <c r="H416" s="89"/>
      <c r="K416" s="45" t="s">
        <v>1086</v>
      </c>
    </row>
    <row r="417" spans="1:11" s="44" customFormat="1" ht="102" x14ac:dyDescent="0.3">
      <c r="B417" s="20"/>
      <c r="C417" s="20"/>
      <c r="D417" s="52" t="s">
        <v>792</v>
      </c>
      <c r="E417" s="52" t="s">
        <v>793</v>
      </c>
      <c r="F417" s="20" t="s">
        <v>1039</v>
      </c>
      <c r="G417" s="80">
        <v>0</v>
      </c>
      <c r="H417" s="89"/>
      <c r="K417" s="45" t="s">
        <v>1086</v>
      </c>
    </row>
    <row r="418" spans="1:11" s="44" customFormat="1" ht="81.599999999999994" hidden="1" customHeight="1" x14ac:dyDescent="0.3">
      <c r="A418" s="61"/>
      <c r="B418" s="143" t="s">
        <v>794</v>
      </c>
      <c r="C418" s="143" t="s">
        <v>795</v>
      </c>
      <c r="D418" s="52" t="s">
        <v>796</v>
      </c>
      <c r="E418" s="52" t="s">
        <v>900</v>
      </c>
      <c r="F418" s="20" t="s">
        <v>1059</v>
      </c>
      <c r="G418" s="7"/>
      <c r="H418" s="20"/>
      <c r="K418" s="45" t="s">
        <v>1087</v>
      </c>
    </row>
    <row r="419" spans="1:11" s="44" customFormat="1" ht="81.599999999999994" x14ac:dyDescent="0.3">
      <c r="B419" s="28" t="s">
        <v>794</v>
      </c>
      <c r="C419" s="28" t="s">
        <v>795</v>
      </c>
      <c r="D419" s="52" t="s">
        <v>797</v>
      </c>
      <c r="E419" s="52" t="s">
        <v>901</v>
      </c>
      <c r="F419" s="20" t="s">
        <v>1059</v>
      </c>
      <c r="G419" s="80">
        <v>0</v>
      </c>
      <c r="H419" s="89"/>
      <c r="K419" s="45" t="s">
        <v>1086</v>
      </c>
    </row>
    <row r="420" spans="1:11" s="44" customFormat="1" ht="81.599999999999994" hidden="1" customHeight="1" x14ac:dyDescent="0.3">
      <c r="A420" s="61"/>
      <c r="B420" s="147"/>
      <c r="C420" s="147"/>
      <c r="D420" s="52" t="s">
        <v>798</v>
      </c>
      <c r="E420" s="52" t="s">
        <v>902</v>
      </c>
      <c r="F420" s="20" t="s">
        <v>1059</v>
      </c>
      <c r="G420" s="7"/>
      <c r="H420" s="20"/>
      <c r="K420" s="45" t="s">
        <v>1087</v>
      </c>
    </row>
    <row r="421" spans="1:11" s="44" customFormat="1" ht="81.599999999999994" x14ac:dyDescent="0.3">
      <c r="B421" s="20"/>
      <c r="C421" s="20"/>
      <c r="D421" s="52" t="s">
        <v>799</v>
      </c>
      <c r="E421" s="52" t="s">
        <v>800</v>
      </c>
      <c r="F421" s="20" t="s">
        <v>1039</v>
      </c>
      <c r="G421" s="80">
        <v>0</v>
      </c>
      <c r="H421" s="89"/>
      <c r="K421" s="45" t="s">
        <v>1086</v>
      </c>
    </row>
    <row r="422" spans="1:11" s="44" customFormat="1" ht="61.2" x14ac:dyDescent="0.3">
      <c r="B422" s="20"/>
      <c r="C422" s="20"/>
      <c r="D422" s="52" t="s">
        <v>801</v>
      </c>
      <c r="E422" s="52" t="s">
        <v>802</v>
      </c>
      <c r="F422" s="20" t="s">
        <v>1038</v>
      </c>
      <c r="G422" s="80">
        <v>0</v>
      </c>
      <c r="H422" s="89"/>
      <c r="K422" s="45" t="s">
        <v>1086</v>
      </c>
    </row>
    <row r="424" spans="1:11" ht="48" customHeight="1" x14ac:dyDescent="0.3">
      <c r="B424" s="15" t="s">
        <v>975</v>
      </c>
      <c r="C424" s="15" t="s">
        <v>976</v>
      </c>
      <c r="D424" s="53" t="s">
        <v>977</v>
      </c>
      <c r="E424" s="53" t="s">
        <v>978</v>
      </c>
      <c r="F424" s="21"/>
    </row>
    <row r="425" spans="1:11" ht="28.8" customHeight="1" x14ac:dyDescent="0.3">
      <c r="B425" s="21" t="s">
        <v>982</v>
      </c>
      <c r="C425" s="21">
        <f>I2</f>
        <v>0</v>
      </c>
      <c r="D425" s="54">
        <f>J2</f>
        <v>88</v>
      </c>
      <c r="E425" s="57">
        <f>(C425/D425)</f>
        <v>0</v>
      </c>
      <c r="F425" s="21"/>
    </row>
    <row r="426" spans="1:11" ht="28.8" customHeight="1" x14ac:dyDescent="0.3">
      <c r="B426" s="21" t="s">
        <v>979</v>
      </c>
      <c r="C426" s="21">
        <f>I108</f>
        <v>0</v>
      </c>
      <c r="D426" s="54">
        <f>J108</f>
        <v>12</v>
      </c>
      <c r="E426" s="57">
        <f>(C426/D426)</f>
        <v>0</v>
      </c>
      <c r="F426" s="21"/>
    </row>
    <row r="427" spans="1:11" ht="28.8" customHeight="1" x14ac:dyDescent="0.3">
      <c r="B427" s="21" t="s">
        <v>980</v>
      </c>
      <c r="C427" s="21">
        <f>I213</f>
        <v>0</v>
      </c>
      <c r="D427" s="54">
        <f>J213</f>
        <v>140</v>
      </c>
      <c r="E427" s="57">
        <f>(C427/D427)</f>
        <v>0</v>
      </c>
      <c r="F427" s="21"/>
    </row>
    <row r="428" spans="1:11" ht="28.8" customHeight="1" x14ac:dyDescent="0.3">
      <c r="B428" s="21" t="s">
        <v>981</v>
      </c>
      <c r="C428" s="21">
        <f>I318</f>
        <v>0</v>
      </c>
      <c r="D428" s="54">
        <f>J318</f>
        <v>132</v>
      </c>
      <c r="E428" s="57">
        <f>(C428/D428)</f>
        <v>0</v>
      </c>
      <c r="F428" s="21"/>
    </row>
    <row r="429" spans="1:11" ht="28.8" customHeight="1" x14ac:dyDescent="0.3">
      <c r="B429" s="21" t="s">
        <v>983</v>
      </c>
      <c r="C429" s="21">
        <f>SUM(C425:C428)</f>
        <v>0</v>
      </c>
      <c r="D429" s="54">
        <f>SUM(D425:D428)</f>
        <v>372</v>
      </c>
      <c r="E429" s="57">
        <f>(C429/D429)</f>
        <v>0</v>
      </c>
      <c r="F429" s="21"/>
    </row>
    <row r="430" spans="1:11" x14ac:dyDescent="0.3">
      <c r="B430" s="21"/>
      <c r="C430" s="21"/>
      <c r="D430" s="54"/>
      <c r="E430" s="54"/>
      <c r="F430" s="21"/>
    </row>
    <row r="431" spans="1:11" ht="20.399999999999999" x14ac:dyDescent="0.3">
      <c r="B431" s="21"/>
      <c r="C431" s="47">
        <v>0</v>
      </c>
      <c r="D431" s="54"/>
      <c r="E431" s="54"/>
      <c r="F431" s="21"/>
    </row>
    <row r="432" spans="1:11"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pXIrFWg5YBy6ADYsw4RFQaWCAs33ewV+QKxtFCDdwwZb66xiS2TSxglNv2FQvBdI/YqyylaXCtfWoFFsPhiHZw==" saltValue="PExHmg+w+1pdByRjDJroEg=="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0"/>
  <sheetViews>
    <sheetView topLeftCell="D1" zoomScale="60" zoomScaleNormal="60" workbookViewId="0">
      <selection activeCell="M8" sqref="M8"/>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1" width="32.19921875" style="23" hidden="1" customWidth="1"/>
    <col min="12" max="12" width="22.296875" style="23" customWidth="1"/>
    <col min="13" max="13" width="20.69921875" style="23" customWidth="1"/>
    <col min="14" max="14" width="21.69921875" style="23" customWidth="1"/>
    <col min="15" max="15" width="26.5" style="23" customWidth="1"/>
    <col min="16" max="16" width="25.796875" style="23" customWidth="1"/>
    <col min="17" max="17" width="16.69921875" style="23" customWidth="1"/>
    <col min="18" max="19" width="17.296875" style="23" customWidth="1"/>
    <col min="20" max="20" width="14" style="23" customWidth="1"/>
    <col min="21" max="21" width="15.296875" style="23" customWidth="1"/>
    <col min="22" max="22" width="14" style="23" customWidth="1"/>
    <col min="23" max="23" width="17.69921875" style="23" customWidth="1"/>
    <col min="24" max="24" width="23.796875" style="23" customWidth="1"/>
    <col min="25" max="25" width="26.19921875" style="23" customWidth="1"/>
    <col min="26" max="26" width="26" style="23" customWidth="1"/>
    <col min="27" max="27" width="20.296875" style="23" customWidth="1"/>
    <col min="28" max="28" width="24.296875" style="23" customWidth="1"/>
    <col min="29" max="29" width="18.796875" style="23" customWidth="1"/>
    <col min="31" max="16384" width="10.69921875" style="23"/>
  </cols>
  <sheetData>
    <row r="1" spans="1:31" s="26" customFormat="1" ht="109.95" customHeight="1" x14ac:dyDescent="0.3">
      <c r="B1" s="222" t="s">
        <v>0</v>
      </c>
      <c r="C1" s="223"/>
      <c r="D1" s="223"/>
      <c r="E1" s="223"/>
      <c r="F1" s="223"/>
      <c r="G1" s="223"/>
      <c r="H1" s="224"/>
    </row>
    <row r="2" spans="1:31" s="26" customFormat="1" ht="39" customHeight="1" x14ac:dyDescent="0.3">
      <c r="B2" s="216" t="s">
        <v>1</v>
      </c>
      <c r="C2" s="217"/>
      <c r="D2" s="217"/>
      <c r="E2" s="217"/>
      <c r="F2" s="217"/>
      <c r="G2" s="217"/>
      <c r="H2" s="218"/>
      <c r="I2" s="27">
        <f>I4+I30+I56+I82</f>
        <v>0</v>
      </c>
      <c r="J2" s="27">
        <f>J4+J30+J56+J82</f>
        <v>110</v>
      </c>
    </row>
    <row r="3" spans="1:31" s="26" customFormat="1" ht="20.399999999999999" x14ac:dyDescent="0.3">
      <c r="B3" s="1" t="s">
        <v>2</v>
      </c>
      <c r="C3" s="1" t="s">
        <v>3</v>
      </c>
      <c r="D3" s="1" t="s">
        <v>4</v>
      </c>
      <c r="E3" s="1" t="s">
        <v>5</v>
      </c>
      <c r="F3" s="1" t="s">
        <v>6</v>
      </c>
      <c r="G3" s="93" t="s">
        <v>7</v>
      </c>
      <c r="H3" s="92" t="s">
        <v>8</v>
      </c>
    </row>
    <row r="4" spans="1:31" s="26" customFormat="1" ht="75" customHeight="1" x14ac:dyDescent="0.3">
      <c r="B4" s="207" t="s">
        <v>9</v>
      </c>
      <c r="C4" s="208"/>
      <c r="D4" s="208"/>
      <c r="E4" s="208"/>
      <c r="F4" s="208"/>
      <c r="G4" s="208"/>
      <c r="H4" s="209"/>
      <c r="I4" s="27">
        <f>SUM(G5:G29)</f>
        <v>0</v>
      </c>
      <c r="J4" s="26">
        <f>COUNT(G5:G29)*2</f>
        <v>38</v>
      </c>
      <c r="K4" s="1" t="s">
        <v>1085</v>
      </c>
      <c r="L4" s="30"/>
      <c r="M4" s="30"/>
      <c r="N4" s="30"/>
      <c r="O4" s="30"/>
      <c r="P4" s="30"/>
      <c r="Q4" s="30"/>
      <c r="R4" s="30"/>
      <c r="S4" s="30"/>
      <c r="T4" s="30"/>
      <c r="U4" s="30"/>
      <c r="V4" s="30"/>
      <c r="W4" s="30"/>
      <c r="X4" s="30"/>
      <c r="Y4" s="30"/>
      <c r="Z4" s="30"/>
      <c r="AA4" s="30"/>
      <c r="AB4" s="30"/>
      <c r="AC4" s="30"/>
      <c r="AD4" s="30"/>
      <c r="AE4" s="30"/>
    </row>
    <row r="5" spans="1:31" s="26" customFormat="1" ht="82.05" customHeight="1" x14ac:dyDescent="0.3">
      <c r="B5" s="28" t="s">
        <v>10</v>
      </c>
      <c r="C5" s="28" t="s">
        <v>11</v>
      </c>
      <c r="D5" s="48" t="s">
        <v>12</v>
      </c>
      <c r="E5" s="48" t="s">
        <v>805</v>
      </c>
      <c r="F5" s="16" t="s">
        <v>1038</v>
      </c>
      <c r="G5" s="80">
        <v>0</v>
      </c>
      <c r="H5" s="81"/>
      <c r="K5" s="25" t="s">
        <v>1086</v>
      </c>
      <c r="L5" s="24"/>
      <c r="M5" s="24"/>
      <c r="N5" s="25"/>
      <c r="O5" s="25"/>
      <c r="P5" s="25"/>
      <c r="Q5" s="25"/>
      <c r="R5" s="25"/>
      <c r="S5" s="25"/>
      <c r="T5" s="25"/>
      <c r="U5" s="25"/>
      <c r="V5" s="25"/>
      <c r="W5" s="25"/>
      <c r="X5" s="25"/>
      <c r="Y5" s="25"/>
      <c r="Z5" s="25"/>
      <c r="AA5" s="25"/>
      <c r="AB5" s="25"/>
      <c r="AC5" s="25"/>
    </row>
    <row r="6" spans="1:31" s="26" customFormat="1" ht="87" customHeight="1" x14ac:dyDescent="0.3">
      <c r="B6" s="3"/>
      <c r="C6" s="16"/>
      <c r="D6" s="48" t="s">
        <v>13</v>
      </c>
      <c r="E6" s="48" t="s">
        <v>806</v>
      </c>
      <c r="F6" s="16" t="s">
        <v>1039</v>
      </c>
      <c r="G6" s="80">
        <v>0</v>
      </c>
      <c r="H6" s="81"/>
      <c r="K6" s="29" t="s">
        <v>1086</v>
      </c>
      <c r="L6" s="29"/>
      <c r="M6" s="29"/>
      <c r="N6" s="30"/>
      <c r="O6" s="30"/>
      <c r="P6" s="30"/>
      <c r="Q6" s="29"/>
      <c r="R6" s="30"/>
      <c r="S6" s="29"/>
      <c r="T6" s="29"/>
      <c r="U6" s="29"/>
      <c r="V6" s="29"/>
      <c r="W6" s="29"/>
      <c r="X6" s="29"/>
      <c r="Y6" s="29"/>
      <c r="Z6" s="29"/>
      <c r="AA6" s="29"/>
      <c r="AB6" s="29"/>
      <c r="AC6" s="29"/>
    </row>
    <row r="7" spans="1:31" s="26" customFormat="1" ht="112.5" hidden="1" customHeight="1" x14ac:dyDescent="0.3">
      <c r="A7" s="61"/>
      <c r="B7" s="154"/>
      <c r="C7" s="155"/>
      <c r="D7" s="48" t="s">
        <v>14</v>
      </c>
      <c r="E7" s="48" t="s">
        <v>807</v>
      </c>
      <c r="F7" s="16" t="s">
        <v>1040</v>
      </c>
      <c r="G7" s="7"/>
      <c r="H7" s="2"/>
      <c r="K7" s="29" t="s">
        <v>1087</v>
      </c>
      <c r="L7" s="29"/>
      <c r="M7" s="29"/>
      <c r="N7" s="30"/>
      <c r="O7" s="30"/>
      <c r="P7" s="30"/>
      <c r="Q7" s="29"/>
      <c r="R7" s="30"/>
      <c r="S7" s="29"/>
      <c r="T7" s="29"/>
      <c r="U7" s="29"/>
      <c r="V7" s="29"/>
      <c r="W7" s="29"/>
      <c r="X7" s="29"/>
      <c r="Y7" s="29"/>
      <c r="Z7" s="29"/>
      <c r="AA7" s="29"/>
      <c r="AB7" s="29"/>
      <c r="AC7" s="29"/>
    </row>
    <row r="8" spans="1:31" s="26" customFormat="1" ht="105" customHeight="1" x14ac:dyDescent="0.3">
      <c r="B8" s="3"/>
      <c r="C8" s="16"/>
      <c r="D8" s="48" t="s">
        <v>15</v>
      </c>
      <c r="E8" s="48" t="s">
        <v>958</v>
      </c>
      <c r="F8" s="16" t="s">
        <v>1038</v>
      </c>
      <c r="G8" s="80">
        <v>0</v>
      </c>
      <c r="H8" s="81"/>
      <c r="K8" s="29" t="s">
        <v>1086</v>
      </c>
      <c r="L8" s="29"/>
      <c r="M8" s="29"/>
      <c r="N8" s="30"/>
      <c r="O8" s="30"/>
      <c r="P8" s="30"/>
      <c r="Q8" s="29"/>
      <c r="R8" s="30"/>
      <c r="S8" s="29"/>
      <c r="T8" s="29"/>
      <c r="U8" s="29"/>
      <c r="V8" s="29"/>
      <c r="W8" s="29"/>
      <c r="X8" s="29"/>
      <c r="Y8" s="29"/>
      <c r="Z8" s="29"/>
      <c r="AA8" s="29"/>
      <c r="AB8" s="29"/>
      <c r="AC8" s="29"/>
    </row>
    <row r="9" spans="1:31" s="26" customFormat="1" ht="91.95" customHeight="1" x14ac:dyDescent="0.3">
      <c r="B9" s="3"/>
      <c r="C9" s="16"/>
      <c r="D9" s="49" t="s">
        <v>16</v>
      </c>
      <c r="E9" s="48" t="s">
        <v>17</v>
      </c>
      <c r="F9" s="16" t="s">
        <v>1038</v>
      </c>
      <c r="G9" s="80">
        <v>0</v>
      </c>
      <c r="H9" s="81"/>
      <c r="K9" s="29" t="s">
        <v>1086</v>
      </c>
      <c r="L9" s="29"/>
      <c r="M9" s="29"/>
      <c r="N9" s="30"/>
      <c r="O9" s="30"/>
      <c r="P9" s="30"/>
      <c r="Q9" s="29"/>
      <c r="R9" s="30"/>
      <c r="S9" s="29"/>
      <c r="T9" s="29"/>
      <c r="U9" s="29"/>
      <c r="V9" s="29"/>
      <c r="W9" s="29"/>
      <c r="X9" s="29"/>
      <c r="Y9" s="29"/>
      <c r="Z9" s="29"/>
      <c r="AA9" s="29"/>
      <c r="AB9" s="29"/>
      <c r="AC9" s="29"/>
    </row>
    <row r="10" spans="1:31" s="26" customFormat="1" ht="85.05" hidden="1" customHeight="1" x14ac:dyDescent="0.3">
      <c r="A10" s="61"/>
      <c r="B10" s="143" t="s">
        <v>18</v>
      </c>
      <c r="C10" s="143" t="s">
        <v>19</v>
      </c>
      <c r="D10" s="50" t="s">
        <v>20</v>
      </c>
      <c r="E10" s="50" t="s">
        <v>956</v>
      </c>
      <c r="F10" s="17" t="s">
        <v>1041</v>
      </c>
      <c r="G10" s="7"/>
      <c r="H10" s="2"/>
      <c r="K10" s="29" t="s">
        <v>1087</v>
      </c>
      <c r="L10" s="29"/>
      <c r="M10" s="29"/>
      <c r="N10" s="29"/>
      <c r="O10" s="29"/>
      <c r="P10" s="29"/>
      <c r="Q10" s="29"/>
      <c r="R10" s="29"/>
      <c r="S10" s="29"/>
      <c r="T10" s="29"/>
      <c r="U10" s="29"/>
      <c r="V10" s="29"/>
      <c r="W10" s="29"/>
      <c r="X10" s="29"/>
      <c r="Y10" s="29"/>
      <c r="Z10" s="29"/>
      <c r="AA10" s="29"/>
      <c r="AB10" s="29"/>
      <c r="AC10" s="29"/>
    </row>
    <row r="11" spans="1:31" s="26" customFormat="1" ht="81.599999999999994" hidden="1" customHeight="1" x14ac:dyDescent="0.3">
      <c r="A11" s="61"/>
      <c r="B11" s="143"/>
      <c r="C11" s="143"/>
      <c r="D11" s="50" t="s">
        <v>21</v>
      </c>
      <c r="E11" s="50" t="s">
        <v>957</v>
      </c>
      <c r="F11" s="17" t="s">
        <v>1041</v>
      </c>
      <c r="G11" s="7"/>
      <c r="H11" s="2"/>
      <c r="K11" s="29" t="s">
        <v>1087</v>
      </c>
      <c r="L11" s="29"/>
      <c r="M11" s="29"/>
      <c r="N11" s="29"/>
      <c r="O11" s="29"/>
      <c r="P11" s="29"/>
      <c r="Q11" s="29"/>
      <c r="R11" s="29"/>
      <c r="S11" s="29"/>
      <c r="T11" s="29"/>
      <c r="U11" s="29"/>
      <c r="V11" s="29"/>
      <c r="W11" s="29"/>
      <c r="X11" s="29"/>
      <c r="Y11" s="29"/>
      <c r="Z11" s="29"/>
      <c r="AA11" s="29"/>
      <c r="AB11" s="29"/>
      <c r="AC11" s="29"/>
    </row>
    <row r="12" spans="1:31" s="26" customFormat="1" ht="121.05" hidden="1" customHeight="1" x14ac:dyDescent="0.3">
      <c r="A12" s="61"/>
      <c r="B12" s="143"/>
      <c r="C12" s="143"/>
      <c r="D12" s="50" t="s">
        <v>22</v>
      </c>
      <c r="E12" s="50" t="s">
        <v>1028</v>
      </c>
      <c r="F12" s="17" t="s">
        <v>1041</v>
      </c>
      <c r="G12" s="7"/>
      <c r="H12" s="2"/>
      <c r="K12" s="29" t="s">
        <v>1087</v>
      </c>
      <c r="L12" s="29"/>
      <c r="M12" s="29"/>
      <c r="N12" s="29"/>
      <c r="O12" s="29"/>
      <c r="P12" s="29"/>
      <c r="Q12" s="29"/>
      <c r="R12" s="29"/>
      <c r="S12" s="29"/>
      <c r="T12" s="29"/>
      <c r="U12" s="29"/>
      <c r="V12" s="29"/>
      <c r="W12" s="29"/>
      <c r="X12" s="29"/>
      <c r="Y12" s="29"/>
      <c r="Z12" s="29"/>
      <c r="AA12" s="29"/>
      <c r="AB12" s="29"/>
      <c r="AC12" s="29"/>
    </row>
    <row r="13" spans="1:31" s="26" customFormat="1" ht="85.05" hidden="1" customHeight="1" x14ac:dyDescent="0.3">
      <c r="A13" s="61"/>
      <c r="B13" s="143"/>
      <c r="C13" s="143"/>
      <c r="D13" s="50" t="s">
        <v>23</v>
      </c>
      <c r="E13" s="50" t="s">
        <v>808</v>
      </c>
      <c r="F13" s="17" t="s">
        <v>1042</v>
      </c>
      <c r="G13" s="7"/>
      <c r="H13" s="2"/>
      <c r="K13" s="29" t="s">
        <v>1087</v>
      </c>
      <c r="L13" s="29"/>
      <c r="M13" s="29"/>
      <c r="N13" s="29"/>
      <c r="O13" s="29"/>
      <c r="P13" s="29"/>
      <c r="Q13" s="29"/>
      <c r="R13" s="29"/>
      <c r="S13" s="29"/>
      <c r="T13" s="29"/>
      <c r="U13" s="29"/>
      <c r="V13" s="29"/>
      <c r="W13" s="29"/>
      <c r="X13" s="29"/>
      <c r="Y13" s="29"/>
      <c r="Z13" s="29"/>
      <c r="AA13" s="29"/>
      <c r="AB13" s="29"/>
      <c r="AC13" s="29"/>
    </row>
    <row r="14" spans="1:31" s="26" customFormat="1" ht="61.2" hidden="1" customHeight="1" x14ac:dyDescent="0.3">
      <c r="A14" s="61"/>
      <c r="B14" s="143"/>
      <c r="C14" s="143"/>
      <c r="D14" s="50" t="s">
        <v>24</v>
      </c>
      <c r="E14" s="50" t="s">
        <v>809</v>
      </c>
      <c r="F14" s="17" t="s">
        <v>1041</v>
      </c>
      <c r="G14" s="7"/>
      <c r="H14" s="2"/>
      <c r="K14" s="29" t="s">
        <v>1087</v>
      </c>
      <c r="L14" s="29"/>
      <c r="M14" s="29"/>
      <c r="N14" s="29"/>
      <c r="O14" s="29"/>
      <c r="P14" s="29"/>
      <c r="Q14" s="29"/>
      <c r="R14" s="29"/>
      <c r="S14" s="29"/>
      <c r="T14" s="29"/>
      <c r="U14" s="29"/>
      <c r="V14" s="29"/>
      <c r="W14" s="29"/>
      <c r="X14" s="29"/>
      <c r="Y14" s="29"/>
      <c r="Z14" s="29"/>
      <c r="AA14" s="29"/>
      <c r="AB14" s="29"/>
      <c r="AC14" s="29"/>
    </row>
    <row r="15" spans="1:31" s="26" customFormat="1" ht="102" x14ac:dyDescent="0.3">
      <c r="B15" s="28" t="s">
        <v>25</v>
      </c>
      <c r="C15" s="28" t="s">
        <v>26</v>
      </c>
      <c r="D15" s="50" t="s">
        <v>27</v>
      </c>
      <c r="E15" s="50" t="s">
        <v>810</v>
      </c>
      <c r="F15" s="17" t="s">
        <v>1039</v>
      </c>
      <c r="G15" s="80">
        <v>0</v>
      </c>
      <c r="H15" s="82"/>
      <c r="K15" s="29" t="s">
        <v>1086</v>
      </c>
      <c r="L15" s="29"/>
      <c r="M15" s="29"/>
      <c r="N15" s="29"/>
      <c r="O15" s="29"/>
      <c r="P15" s="29"/>
      <c r="Q15" s="29"/>
      <c r="R15" s="29"/>
      <c r="S15" s="29"/>
      <c r="T15" s="29"/>
      <c r="U15" s="29"/>
      <c r="V15" s="29"/>
      <c r="W15" s="29"/>
      <c r="X15" s="29"/>
      <c r="Y15" s="29"/>
      <c r="Z15" s="29"/>
      <c r="AA15" s="29"/>
      <c r="AB15" s="29"/>
      <c r="AC15" s="29"/>
    </row>
    <row r="16" spans="1:31" s="26" customFormat="1" ht="61.2" x14ac:dyDescent="0.3">
      <c r="B16" s="17"/>
      <c r="C16" s="17"/>
      <c r="D16" s="50" t="s">
        <v>28</v>
      </c>
      <c r="E16" s="50" t="s">
        <v>29</v>
      </c>
      <c r="F16" s="17" t="s">
        <v>1043</v>
      </c>
      <c r="G16" s="80">
        <v>0</v>
      </c>
      <c r="H16" s="82"/>
      <c r="K16" s="29" t="s">
        <v>1086</v>
      </c>
      <c r="L16" s="29"/>
      <c r="M16" s="29"/>
      <c r="N16" s="29"/>
      <c r="O16" s="29"/>
      <c r="P16" s="29"/>
      <c r="Q16" s="29"/>
      <c r="R16" s="29"/>
      <c r="S16" s="29"/>
      <c r="T16" s="29"/>
      <c r="U16" s="29"/>
      <c r="V16" s="29"/>
      <c r="W16" s="29"/>
      <c r="X16" s="29"/>
      <c r="Y16" s="29"/>
      <c r="Z16" s="29"/>
      <c r="AA16" s="29"/>
      <c r="AB16" s="29"/>
      <c r="AC16" s="29"/>
    </row>
    <row r="17" spans="2:29" s="26" customFormat="1" ht="102" x14ac:dyDescent="0.3">
      <c r="B17" s="17"/>
      <c r="C17" s="17"/>
      <c r="D17" s="51" t="s">
        <v>30</v>
      </c>
      <c r="E17" s="50" t="s">
        <v>811</v>
      </c>
      <c r="F17" s="17" t="s">
        <v>1043</v>
      </c>
      <c r="G17" s="80">
        <v>0</v>
      </c>
      <c r="H17" s="82"/>
      <c r="K17" s="29" t="s">
        <v>1086</v>
      </c>
      <c r="L17" s="29"/>
      <c r="M17" s="29"/>
      <c r="N17" s="29"/>
      <c r="O17" s="29"/>
      <c r="P17" s="29"/>
      <c r="Q17" s="29"/>
      <c r="R17" s="29"/>
      <c r="S17" s="29"/>
      <c r="T17" s="29"/>
      <c r="U17" s="29"/>
      <c r="V17" s="29"/>
      <c r="W17" s="29"/>
      <c r="X17" s="29"/>
      <c r="Y17" s="29"/>
      <c r="Z17" s="29"/>
      <c r="AA17" s="29"/>
      <c r="AB17" s="29"/>
      <c r="AC17" s="29"/>
    </row>
    <row r="18" spans="2:29" s="26" customFormat="1" ht="61.2" x14ac:dyDescent="0.3">
      <c r="B18" s="17"/>
      <c r="C18" s="17"/>
      <c r="D18" s="50" t="s">
        <v>31</v>
      </c>
      <c r="E18" s="50" t="s">
        <v>954</v>
      </c>
      <c r="F18" s="17" t="s">
        <v>1039</v>
      </c>
      <c r="G18" s="80">
        <v>0</v>
      </c>
      <c r="H18" s="82"/>
      <c r="K18" s="29" t="s">
        <v>1086</v>
      </c>
      <c r="L18" s="29"/>
      <c r="M18" s="29"/>
      <c r="N18" s="29"/>
      <c r="O18" s="29"/>
      <c r="P18" s="29"/>
      <c r="Q18" s="29"/>
      <c r="R18" s="29"/>
      <c r="S18" s="29"/>
      <c r="T18" s="29"/>
      <c r="U18" s="29"/>
      <c r="V18" s="29"/>
      <c r="W18" s="29"/>
      <c r="X18" s="29"/>
      <c r="Y18" s="29"/>
      <c r="Z18" s="29"/>
      <c r="AA18" s="29"/>
      <c r="AB18" s="29"/>
      <c r="AC18" s="29"/>
    </row>
    <row r="19" spans="2:29" s="26" customFormat="1" ht="81.599999999999994" x14ac:dyDescent="0.3">
      <c r="B19" s="17"/>
      <c r="C19" s="17"/>
      <c r="D19" s="50" t="s">
        <v>32</v>
      </c>
      <c r="E19" s="50" t="s">
        <v>955</v>
      </c>
      <c r="F19" s="17" t="s">
        <v>1038</v>
      </c>
      <c r="G19" s="80">
        <v>0</v>
      </c>
      <c r="H19" s="82"/>
      <c r="K19" s="29" t="s">
        <v>1086</v>
      </c>
      <c r="L19" s="29"/>
      <c r="M19" s="29"/>
      <c r="N19" s="29"/>
      <c r="O19" s="29"/>
      <c r="P19" s="29"/>
      <c r="Q19" s="29"/>
      <c r="R19" s="29"/>
      <c r="S19" s="29"/>
      <c r="T19" s="29"/>
      <c r="U19" s="29"/>
      <c r="V19" s="29"/>
      <c r="W19" s="29"/>
      <c r="X19" s="29"/>
      <c r="Y19" s="29"/>
      <c r="Z19" s="29"/>
      <c r="AA19" s="29"/>
      <c r="AB19" s="29"/>
      <c r="AC19" s="29"/>
    </row>
    <row r="20" spans="2:29" s="26" customFormat="1" ht="102" x14ac:dyDescent="0.3">
      <c r="B20" s="28" t="s">
        <v>33</v>
      </c>
      <c r="C20" s="28" t="s">
        <v>34</v>
      </c>
      <c r="D20" s="50" t="s">
        <v>35</v>
      </c>
      <c r="E20" s="50" t="s">
        <v>812</v>
      </c>
      <c r="F20" s="17" t="s">
        <v>1040</v>
      </c>
      <c r="G20" s="80">
        <v>0</v>
      </c>
      <c r="H20" s="81"/>
      <c r="K20" s="29" t="s">
        <v>1086</v>
      </c>
      <c r="L20" s="29"/>
      <c r="M20" s="29"/>
      <c r="N20" s="29"/>
      <c r="O20" s="29"/>
      <c r="P20" s="29"/>
      <c r="Q20" s="29"/>
      <c r="R20" s="29"/>
      <c r="S20" s="29"/>
      <c r="T20" s="29"/>
      <c r="U20" s="29"/>
      <c r="V20" s="29"/>
      <c r="W20" s="29"/>
      <c r="X20" s="29"/>
      <c r="Y20" s="29"/>
      <c r="Z20" s="29"/>
      <c r="AA20" s="29"/>
      <c r="AB20" s="29"/>
      <c r="AC20" s="29"/>
    </row>
    <row r="21" spans="2:29" s="26" customFormat="1" ht="122.4" x14ac:dyDescent="0.3">
      <c r="B21" s="17"/>
      <c r="C21" s="17"/>
      <c r="D21" s="50" t="s">
        <v>36</v>
      </c>
      <c r="E21" s="50" t="s">
        <v>37</v>
      </c>
      <c r="F21" s="17" t="s">
        <v>1039</v>
      </c>
      <c r="G21" s="80">
        <v>0</v>
      </c>
      <c r="H21" s="81"/>
      <c r="K21" s="29" t="s">
        <v>1086</v>
      </c>
      <c r="L21" s="29"/>
      <c r="M21" s="29"/>
      <c r="N21" s="29"/>
      <c r="O21" s="29"/>
      <c r="P21" s="29"/>
      <c r="Q21" s="29"/>
      <c r="R21" s="29"/>
      <c r="S21" s="29"/>
      <c r="T21" s="29"/>
      <c r="U21" s="29"/>
      <c r="V21" s="29"/>
      <c r="W21" s="29"/>
      <c r="X21" s="29"/>
      <c r="Y21" s="29"/>
      <c r="Z21" s="29"/>
      <c r="AA21" s="29"/>
      <c r="AB21" s="29"/>
      <c r="AC21" s="29"/>
    </row>
    <row r="22" spans="2:29" s="26" customFormat="1" ht="102" x14ac:dyDescent="0.3">
      <c r="B22" s="17"/>
      <c r="C22" s="17"/>
      <c r="D22" s="50" t="s">
        <v>38</v>
      </c>
      <c r="E22" s="50" t="s">
        <v>813</v>
      </c>
      <c r="F22" s="17" t="s">
        <v>1039</v>
      </c>
      <c r="G22" s="80">
        <v>0</v>
      </c>
      <c r="H22" s="81"/>
      <c r="K22" s="29" t="s">
        <v>1086</v>
      </c>
      <c r="L22" s="29"/>
      <c r="M22" s="29"/>
      <c r="N22" s="29"/>
      <c r="O22" s="29"/>
      <c r="P22" s="29"/>
      <c r="Q22" s="29"/>
      <c r="R22" s="29"/>
      <c r="S22" s="29"/>
      <c r="T22" s="29"/>
      <c r="U22" s="29"/>
      <c r="V22" s="29"/>
      <c r="W22" s="29"/>
      <c r="X22" s="29"/>
      <c r="Y22" s="29"/>
      <c r="Z22" s="29"/>
      <c r="AA22" s="29"/>
      <c r="AB22" s="29"/>
      <c r="AC22" s="29"/>
    </row>
    <row r="23" spans="2:29" s="26" customFormat="1" ht="102" x14ac:dyDescent="0.3">
      <c r="B23" s="17"/>
      <c r="C23" s="17"/>
      <c r="D23" s="50" t="s">
        <v>39</v>
      </c>
      <c r="E23" s="50" t="s">
        <v>814</v>
      </c>
      <c r="F23" s="17" t="s">
        <v>1038</v>
      </c>
      <c r="G23" s="80">
        <v>0</v>
      </c>
      <c r="H23" s="82"/>
      <c r="K23" s="29" t="s">
        <v>1086</v>
      </c>
      <c r="L23" s="29"/>
      <c r="M23" s="29"/>
      <c r="N23" s="29"/>
      <c r="O23" s="29"/>
      <c r="P23" s="29"/>
      <c r="Q23" s="29"/>
      <c r="R23" s="29"/>
      <c r="S23" s="29"/>
      <c r="T23" s="29"/>
      <c r="U23" s="29"/>
      <c r="V23" s="29"/>
      <c r="W23" s="29"/>
      <c r="X23" s="29"/>
      <c r="Y23" s="29"/>
      <c r="Z23" s="29"/>
      <c r="AA23" s="29"/>
      <c r="AB23" s="29"/>
      <c r="AC23" s="29"/>
    </row>
    <row r="24" spans="2:29" s="26" customFormat="1" ht="102" x14ac:dyDescent="0.3">
      <c r="B24" s="17"/>
      <c r="C24" s="17"/>
      <c r="D24" s="50" t="s">
        <v>40</v>
      </c>
      <c r="E24" s="50" t="s">
        <v>953</v>
      </c>
      <c r="F24" s="17" t="s">
        <v>1044</v>
      </c>
      <c r="G24" s="80">
        <v>0</v>
      </c>
      <c r="H24" s="82"/>
      <c r="K24" s="29" t="s">
        <v>1086</v>
      </c>
      <c r="L24" s="29"/>
      <c r="M24" s="29"/>
      <c r="N24" s="29"/>
      <c r="O24" s="29"/>
      <c r="P24" s="29"/>
      <c r="Q24" s="29"/>
      <c r="R24" s="29"/>
      <c r="S24" s="29"/>
      <c r="T24" s="29"/>
      <c r="U24" s="29"/>
      <c r="V24" s="29"/>
      <c r="W24" s="29"/>
      <c r="X24" s="29"/>
      <c r="Y24" s="29"/>
      <c r="Z24" s="29"/>
      <c r="AA24" s="29"/>
      <c r="AB24" s="29"/>
      <c r="AC24" s="29"/>
    </row>
    <row r="25" spans="2:29" s="26" customFormat="1" ht="102" x14ac:dyDescent="0.3">
      <c r="B25" s="28" t="s">
        <v>41</v>
      </c>
      <c r="C25" s="32" t="s">
        <v>42</v>
      </c>
      <c r="D25" s="50" t="s">
        <v>43</v>
      </c>
      <c r="E25" s="50" t="s">
        <v>44</v>
      </c>
      <c r="F25" s="17" t="s">
        <v>1045</v>
      </c>
      <c r="G25" s="80">
        <v>0</v>
      </c>
      <c r="H25" s="82"/>
      <c r="K25" s="29" t="s">
        <v>1086</v>
      </c>
      <c r="L25" s="29"/>
      <c r="M25" s="29"/>
      <c r="N25" s="29"/>
      <c r="O25" s="29"/>
      <c r="P25" s="29"/>
      <c r="Q25" s="29"/>
      <c r="R25" s="29"/>
      <c r="S25" s="29"/>
      <c r="T25" s="29"/>
      <c r="U25" s="29"/>
      <c r="V25" s="29"/>
      <c r="W25" s="29"/>
      <c r="X25" s="29"/>
      <c r="Y25" s="29"/>
      <c r="Z25" s="29"/>
      <c r="AA25" s="29"/>
      <c r="AB25" s="29"/>
      <c r="AC25" s="29"/>
    </row>
    <row r="26" spans="2:29" s="26" customFormat="1" ht="102" x14ac:dyDescent="0.3">
      <c r="B26" s="17"/>
      <c r="C26" s="17"/>
      <c r="D26" s="50" t="s">
        <v>45</v>
      </c>
      <c r="E26" s="50" t="s">
        <v>815</v>
      </c>
      <c r="F26" s="17" t="s">
        <v>1041</v>
      </c>
      <c r="G26" s="80">
        <v>0</v>
      </c>
      <c r="H26" s="82"/>
      <c r="K26" s="29" t="s">
        <v>1086</v>
      </c>
      <c r="L26" s="29"/>
      <c r="M26" s="29"/>
      <c r="N26" s="29"/>
      <c r="O26" s="29"/>
      <c r="P26" s="29"/>
      <c r="Q26" s="29"/>
      <c r="R26" s="29"/>
      <c r="S26" s="29"/>
      <c r="T26" s="29"/>
      <c r="U26" s="29"/>
      <c r="V26" s="29"/>
      <c r="W26" s="29"/>
      <c r="X26" s="29"/>
      <c r="Y26" s="29"/>
      <c r="Z26" s="29"/>
      <c r="AA26" s="29"/>
      <c r="AB26" s="29"/>
      <c r="AC26" s="29"/>
    </row>
    <row r="27" spans="2:29" s="26" customFormat="1" ht="102" x14ac:dyDescent="0.3">
      <c r="B27" s="17"/>
      <c r="C27" s="17"/>
      <c r="D27" s="50" t="s">
        <v>46</v>
      </c>
      <c r="E27" s="50" t="s">
        <v>951</v>
      </c>
      <c r="F27" s="17" t="s">
        <v>1043</v>
      </c>
      <c r="G27" s="80">
        <v>0</v>
      </c>
      <c r="H27" s="82"/>
      <c r="K27" s="29" t="s">
        <v>1086</v>
      </c>
      <c r="L27" s="29"/>
      <c r="M27" s="29"/>
      <c r="N27" s="29"/>
      <c r="O27" s="29"/>
      <c r="P27" s="29"/>
      <c r="Q27" s="29"/>
      <c r="R27" s="29"/>
      <c r="S27" s="29"/>
      <c r="T27" s="29"/>
      <c r="U27" s="29"/>
      <c r="V27" s="29"/>
      <c r="W27" s="29"/>
      <c r="X27" s="29"/>
      <c r="Y27" s="29"/>
      <c r="Z27" s="29"/>
      <c r="AA27" s="29"/>
      <c r="AB27" s="29"/>
      <c r="AC27" s="29"/>
    </row>
    <row r="28" spans="2:29" s="26" customFormat="1" ht="81.599999999999994" x14ac:dyDescent="0.3">
      <c r="B28" s="17"/>
      <c r="C28" s="17"/>
      <c r="D28" s="50" t="s">
        <v>47</v>
      </c>
      <c r="E28" s="50" t="s">
        <v>48</v>
      </c>
      <c r="F28" s="17" t="s">
        <v>1043</v>
      </c>
      <c r="G28" s="80">
        <v>0</v>
      </c>
      <c r="H28" s="82"/>
      <c r="K28" s="29" t="s">
        <v>1086</v>
      </c>
      <c r="L28" s="29"/>
      <c r="M28" s="29"/>
      <c r="N28" s="29"/>
      <c r="O28" s="29"/>
      <c r="P28" s="29"/>
      <c r="Q28" s="29"/>
      <c r="R28" s="29"/>
      <c r="S28" s="29"/>
      <c r="T28" s="29"/>
      <c r="U28" s="29"/>
      <c r="V28" s="29"/>
      <c r="W28" s="29"/>
      <c r="X28" s="29"/>
      <c r="Y28" s="29"/>
      <c r="Z28" s="29"/>
      <c r="AA28" s="29"/>
      <c r="AB28" s="29"/>
      <c r="AC28" s="29"/>
    </row>
    <row r="29" spans="2:29" s="26" customFormat="1" ht="103.05" customHeight="1" x14ac:dyDescent="0.3">
      <c r="B29" s="17"/>
      <c r="C29" s="17"/>
      <c r="D29" s="50" t="s">
        <v>49</v>
      </c>
      <c r="E29" s="50" t="s">
        <v>952</v>
      </c>
      <c r="F29" s="17" t="s">
        <v>1039</v>
      </c>
      <c r="G29" s="80">
        <v>0</v>
      </c>
      <c r="H29" s="82"/>
      <c r="K29" s="29" t="s">
        <v>1086</v>
      </c>
      <c r="L29" s="29"/>
      <c r="M29" s="29"/>
      <c r="N29" s="29"/>
      <c r="O29" s="29"/>
      <c r="P29" s="29"/>
      <c r="Q29" s="29"/>
      <c r="R29" s="29"/>
      <c r="S29" s="29"/>
      <c r="T29" s="29"/>
      <c r="U29" s="29"/>
      <c r="V29" s="29"/>
      <c r="W29" s="29"/>
      <c r="X29" s="29"/>
      <c r="Y29" s="29"/>
      <c r="Z29" s="29"/>
      <c r="AA29" s="29"/>
      <c r="AB29" s="29"/>
      <c r="AC29" s="29"/>
    </row>
    <row r="30" spans="2:29" s="26" customFormat="1" ht="63" customHeight="1" x14ac:dyDescent="0.3">
      <c r="B30" s="225" t="s">
        <v>803</v>
      </c>
      <c r="C30" s="226"/>
      <c r="D30" s="226"/>
      <c r="E30" s="226"/>
      <c r="F30" s="226"/>
      <c r="G30" s="226"/>
      <c r="H30" s="227"/>
      <c r="I30" s="27">
        <f>SUM(G31:G55)</f>
        <v>0</v>
      </c>
      <c r="J30" s="26">
        <f>COUNT(G31:G55)*2</f>
        <v>34</v>
      </c>
      <c r="K30" s="29"/>
      <c r="L30" s="29"/>
      <c r="M30" s="29"/>
      <c r="N30" s="29"/>
      <c r="O30" s="29"/>
      <c r="P30" s="29"/>
      <c r="Q30" s="29"/>
      <c r="R30" s="29"/>
      <c r="S30" s="29"/>
      <c r="T30" s="29"/>
      <c r="U30" s="29"/>
      <c r="V30" s="29"/>
      <c r="W30" s="29"/>
      <c r="X30" s="29"/>
      <c r="Y30" s="29"/>
      <c r="Z30" s="29"/>
      <c r="AA30" s="29"/>
      <c r="AB30" s="29"/>
      <c r="AC30" s="29"/>
    </row>
    <row r="31" spans="2:29" s="26" customFormat="1" ht="102" x14ac:dyDescent="0.3">
      <c r="B31" s="28" t="s">
        <v>50</v>
      </c>
      <c r="C31" s="28" t="s">
        <v>51</v>
      </c>
      <c r="D31" s="50" t="s">
        <v>52</v>
      </c>
      <c r="E31" s="50" t="s">
        <v>816</v>
      </c>
      <c r="F31" s="17" t="s">
        <v>1045</v>
      </c>
      <c r="G31" s="80">
        <v>0</v>
      </c>
      <c r="H31" s="82"/>
      <c r="K31" s="29" t="s">
        <v>1086</v>
      </c>
      <c r="L31" s="29"/>
      <c r="M31" s="29"/>
      <c r="N31" s="29"/>
      <c r="O31" s="29"/>
      <c r="P31" s="29"/>
      <c r="Q31" s="29"/>
      <c r="R31" s="29"/>
      <c r="S31" s="29"/>
      <c r="T31" s="29"/>
      <c r="U31" s="29"/>
      <c r="V31" s="29"/>
      <c r="W31" s="29"/>
      <c r="X31" s="29"/>
      <c r="Y31" s="29"/>
      <c r="Z31" s="29"/>
      <c r="AA31" s="29"/>
      <c r="AB31" s="29"/>
      <c r="AC31" s="29"/>
    </row>
    <row r="32" spans="2:29" s="26" customFormat="1" ht="85.95" customHeight="1" x14ac:dyDescent="0.3">
      <c r="B32" s="17"/>
      <c r="C32" s="17"/>
      <c r="D32" s="50" t="s">
        <v>54</v>
      </c>
      <c r="E32" s="50" t="s">
        <v>949</v>
      </c>
      <c r="F32" s="17" t="s">
        <v>1043</v>
      </c>
      <c r="G32" s="80">
        <v>0</v>
      </c>
      <c r="H32" s="82"/>
      <c r="K32" s="29" t="s">
        <v>1086</v>
      </c>
      <c r="L32" s="29"/>
      <c r="M32" s="29"/>
      <c r="N32" s="29"/>
      <c r="O32" s="29"/>
      <c r="P32" s="29"/>
      <c r="Q32" s="29"/>
      <c r="R32" s="29"/>
      <c r="S32" s="29"/>
      <c r="T32" s="29"/>
      <c r="U32" s="29"/>
      <c r="V32" s="29"/>
      <c r="W32" s="29"/>
      <c r="X32" s="29"/>
      <c r="Y32" s="29"/>
      <c r="Z32" s="29"/>
      <c r="AA32" s="29"/>
      <c r="AB32" s="29"/>
      <c r="AC32" s="29"/>
    </row>
    <row r="33" spans="1:29" s="26" customFormat="1" ht="85.95" customHeight="1" x14ac:dyDescent="0.3">
      <c r="B33" s="17"/>
      <c r="C33" s="17"/>
      <c r="D33" s="50" t="s">
        <v>53</v>
      </c>
      <c r="E33" s="50" t="s">
        <v>950</v>
      </c>
      <c r="F33" s="17" t="s">
        <v>1041</v>
      </c>
      <c r="G33" s="80">
        <v>0</v>
      </c>
      <c r="H33" s="82"/>
      <c r="K33" s="29" t="s">
        <v>1086</v>
      </c>
      <c r="L33" s="29"/>
      <c r="M33" s="29"/>
      <c r="N33" s="29"/>
      <c r="O33" s="29"/>
      <c r="P33" s="29"/>
      <c r="Q33" s="29"/>
      <c r="R33" s="29"/>
      <c r="S33" s="29"/>
      <c r="T33" s="29"/>
      <c r="U33" s="29"/>
      <c r="V33" s="29"/>
      <c r="W33" s="29"/>
      <c r="X33" s="29"/>
      <c r="Y33" s="29"/>
      <c r="Z33" s="29"/>
      <c r="AA33" s="29"/>
      <c r="AB33" s="29"/>
      <c r="AC33" s="29"/>
    </row>
    <row r="34" spans="1:29" s="26" customFormat="1" ht="61.2" x14ac:dyDescent="0.3">
      <c r="B34" s="17"/>
      <c r="C34" s="17"/>
      <c r="D34" s="50" t="s">
        <v>55</v>
      </c>
      <c r="E34" s="50" t="s">
        <v>56</v>
      </c>
      <c r="F34" s="17" t="s">
        <v>1039</v>
      </c>
      <c r="G34" s="80">
        <v>0</v>
      </c>
      <c r="H34" s="82"/>
      <c r="K34" s="29" t="s">
        <v>1086</v>
      </c>
      <c r="L34" s="29"/>
      <c r="M34" s="29"/>
      <c r="N34" s="29"/>
      <c r="O34" s="29"/>
      <c r="P34" s="29"/>
      <c r="Q34" s="29"/>
      <c r="R34" s="29"/>
      <c r="S34" s="29"/>
      <c r="T34" s="29"/>
      <c r="U34" s="29"/>
      <c r="V34" s="29"/>
      <c r="W34" s="29"/>
      <c r="X34" s="29"/>
      <c r="Y34" s="29"/>
      <c r="Z34" s="29"/>
      <c r="AA34" s="29"/>
      <c r="AB34" s="29"/>
      <c r="AC34" s="29"/>
    </row>
    <row r="35" spans="1:29" s="26" customFormat="1" ht="61.2" x14ac:dyDescent="0.3">
      <c r="B35" s="17"/>
      <c r="C35" s="17"/>
      <c r="D35" s="50" t="s">
        <v>57</v>
      </c>
      <c r="E35" s="50" t="s">
        <v>58</v>
      </c>
      <c r="F35" s="17" t="s">
        <v>1043</v>
      </c>
      <c r="G35" s="80">
        <v>0</v>
      </c>
      <c r="H35" s="82"/>
      <c r="K35" s="29" t="s">
        <v>1086</v>
      </c>
      <c r="L35" s="29"/>
      <c r="M35" s="29"/>
      <c r="N35" s="29"/>
      <c r="O35" s="29"/>
      <c r="P35" s="29"/>
      <c r="Q35" s="29"/>
      <c r="R35" s="29"/>
      <c r="S35" s="29"/>
      <c r="T35" s="29"/>
      <c r="U35" s="29"/>
      <c r="V35" s="29"/>
      <c r="W35" s="29"/>
      <c r="X35" s="29"/>
      <c r="Y35" s="29"/>
      <c r="Z35" s="29"/>
      <c r="AA35" s="29"/>
      <c r="AB35" s="29"/>
      <c r="AC35" s="29"/>
    </row>
    <row r="36" spans="1:29" s="26" customFormat="1" ht="61.2" x14ac:dyDescent="0.3">
      <c r="B36" s="28" t="s">
        <v>59</v>
      </c>
      <c r="C36" s="28" t="s">
        <v>60</v>
      </c>
      <c r="D36" s="50" t="s">
        <v>61</v>
      </c>
      <c r="E36" s="50" t="s">
        <v>817</v>
      </c>
      <c r="F36" s="17" t="s">
        <v>1045</v>
      </c>
      <c r="G36" s="80">
        <v>0</v>
      </c>
      <c r="H36" s="82"/>
      <c r="K36" s="29" t="s">
        <v>1086</v>
      </c>
      <c r="L36" s="29"/>
      <c r="M36" s="29"/>
      <c r="N36" s="29"/>
      <c r="O36" s="29"/>
      <c r="P36" s="29"/>
      <c r="Q36" s="29"/>
      <c r="R36" s="29"/>
      <c r="S36" s="29"/>
      <c r="T36" s="29"/>
      <c r="U36" s="29"/>
      <c r="V36" s="29"/>
      <c r="W36" s="29"/>
      <c r="X36" s="29"/>
      <c r="Y36" s="29"/>
      <c r="Z36" s="29"/>
      <c r="AA36" s="29"/>
      <c r="AB36" s="29"/>
      <c r="AC36" s="29"/>
    </row>
    <row r="37" spans="1:29" s="26" customFormat="1" ht="61.2" x14ac:dyDescent="0.3">
      <c r="B37" s="31"/>
      <c r="C37" s="31"/>
      <c r="D37" s="50" t="s">
        <v>62</v>
      </c>
      <c r="E37" s="50" t="s">
        <v>63</v>
      </c>
      <c r="F37" s="17" t="s">
        <v>1039</v>
      </c>
      <c r="G37" s="80">
        <v>0</v>
      </c>
      <c r="H37" s="82"/>
      <c r="K37" s="29" t="s">
        <v>1086</v>
      </c>
      <c r="L37" s="29"/>
      <c r="M37" s="29"/>
      <c r="N37" s="29"/>
      <c r="O37" s="29"/>
      <c r="P37" s="29"/>
      <c r="Q37" s="29"/>
      <c r="R37" s="29"/>
      <c r="S37" s="29"/>
      <c r="T37" s="29"/>
      <c r="U37" s="29"/>
      <c r="V37" s="29"/>
      <c r="W37" s="29"/>
      <c r="X37" s="29"/>
      <c r="Y37" s="29"/>
      <c r="Z37" s="29"/>
      <c r="AA37" s="29"/>
      <c r="AB37" s="29"/>
      <c r="AC37" s="29"/>
    </row>
    <row r="38" spans="1:29" s="26" customFormat="1" ht="78" customHeight="1" x14ac:dyDescent="0.3">
      <c r="B38" s="17"/>
      <c r="C38" s="17"/>
      <c r="D38" s="50" t="s">
        <v>64</v>
      </c>
      <c r="E38" s="50" t="s">
        <v>65</v>
      </c>
      <c r="F38" s="17" t="s">
        <v>1043</v>
      </c>
      <c r="G38" s="80">
        <v>0</v>
      </c>
      <c r="H38" s="82"/>
      <c r="K38" s="29" t="s">
        <v>1086</v>
      </c>
      <c r="L38" s="29"/>
      <c r="M38" s="29"/>
      <c r="N38" s="29"/>
      <c r="O38" s="29"/>
      <c r="P38" s="29"/>
      <c r="Q38" s="29"/>
      <c r="R38" s="29"/>
      <c r="S38" s="29"/>
      <c r="T38" s="29"/>
      <c r="U38" s="29"/>
      <c r="V38" s="29"/>
      <c r="W38" s="29"/>
      <c r="X38" s="29"/>
      <c r="Y38" s="29"/>
      <c r="Z38" s="29"/>
      <c r="AA38" s="29"/>
      <c r="AB38" s="29"/>
      <c r="AC38" s="29"/>
    </row>
    <row r="39" spans="1:29" s="26" customFormat="1" ht="61.2" x14ac:dyDescent="0.3">
      <c r="B39" s="17"/>
      <c r="C39" s="17"/>
      <c r="D39" s="50" t="s">
        <v>66</v>
      </c>
      <c r="E39" s="50" t="s">
        <v>67</v>
      </c>
      <c r="F39" s="17" t="s">
        <v>1038</v>
      </c>
      <c r="G39" s="80">
        <v>0</v>
      </c>
      <c r="H39" s="82"/>
      <c r="K39" s="29" t="s">
        <v>1086</v>
      </c>
      <c r="L39" s="29"/>
      <c r="M39" s="29"/>
      <c r="N39" s="29"/>
      <c r="O39" s="29"/>
      <c r="P39" s="29"/>
      <c r="Q39" s="29"/>
      <c r="R39" s="29"/>
      <c r="S39" s="29"/>
      <c r="T39" s="29"/>
      <c r="U39" s="29"/>
      <c r="V39" s="29"/>
      <c r="W39" s="29"/>
      <c r="X39" s="29"/>
      <c r="Y39" s="29"/>
      <c r="Z39" s="29"/>
      <c r="AA39" s="29"/>
      <c r="AB39" s="29"/>
      <c r="AC39" s="29"/>
    </row>
    <row r="40" spans="1:29" s="26" customFormat="1" ht="60" customHeight="1" x14ac:dyDescent="0.3">
      <c r="B40" s="17"/>
      <c r="C40" s="17"/>
      <c r="D40" s="50" t="s">
        <v>68</v>
      </c>
      <c r="E40" s="50" t="s">
        <v>948</v>
      </c>
      <c r="F40" s="17" t="s">
        <v>1041</v>
      </c>
      <c r="G40" s="80">
        <v>0</v>
      </c>
      <c r="H40" s="82"/>
      <c r="K40" s="29" t="s">
        <v>1086</v>
      </c>
      <c r="L40" s="29"/>
      <c r="M40" s="29"/>
      <c r="N40" s="29"/>
      <c r="O40" s="29"/>
      <c r="P40" s="29"/>
      <c r="Q40" s="29"/>
      <c r="R40" s="29"/>
      <c r="S40" s="29"/>
      <c r="T40" s="29"/>
      <c r="U40" s="29"/>
      <c r="V40" s="29"/>
      <c r="W40" s="29"/>
      <c r="X40" s="29"/>
      <c r="Y40" s="29"/>
      <c r="Z40" s="29"/>
      <c r="AA40" s="29"/>
      <c r="AB40" s="29"/>
      <c r="AC40" s="29"/>
    </row>
    <row r="41" spans="1:29" s="26" customFormat="1" ht="108" customHeight="1" x14ac:dyDescent="0.3">
      <c r="B41" s="28" t="s">
        <v>69</v>
      </c>
      <c r="C41" s="28" t="s">
        <v>70</v>
      </c>
      <c r="D41" s="50" t="s">
        <v>71</v>
      </c>
      <c r="E41" s="50" t="s">
        <v>72</v>
      </c>
      <c r="F41" s="17" t="s">
        <v>1038</v>
      </c>
      <c r="G41" s="80">
        <v>0</v>
      </c>
      <c r="H41" s="82"/>
      <c r="K41" s="29" t="s">
        <v>1086</v>
      </c>
      <c r="L41" s="29"/>
      <c r="M41" s="29"/>
      <c r="N41" s="29"/>
      <c r="O41" s="29"/>
      <c r="P41" s="29"/>
      <c r="Q41" s="29"/>
      <c r="R41" s="29"/>
      <c r="S41" s="29"/>
      <c r="T41" s="29"/>
      <c r="U41" s="29"/>
      <c r="V41" s="29"/>
      <c r="W41" s="29"/>
      <c r="X41" s="29"/>
      <c r="Y41" s="29"/>
      <c r="Z41" s="29"/>
      <c r="AA41" s="29"/>
      <c r="AB41" s="29"/>
      <c r="AC41" s="29"/>
    </row>
    <row r="42" spans="1:29" s="26" customFormat="1" ht="81.599999999999994" x14ac:dyDescent="0.3">
      <c r="B42" s="17"/>
      <c r="C42" s="17"/>
      <c r="D42" s="50" t="s">
        <v>73</v>
      </c>
      <c r="E42" s="50" t="s">
        <v>818</v>
      </c>
      <c r="F42" s="17" t="s">
        <v>1043</v>
      </c>
      <c r="G42" s="80">
        <v>0</v>
      </c>
      <c r="H42" s="82"/>
      <c r="K42" s="29" t="s">
        <v>1086</v>
      </c>
      <c r="L42" s="29"/>
      <c r="M42" s="29"/>
      <c r="N42" s="29"/>
      <c r="O42" s="29"/>
      <c r="P42" s="29"/>
      <c r="Q42" s="29"/>
      <c r="R42" s="29"/>
      <c r="S42" s="29"/>
      <c r="T42" s="29"/>
      <c r="U42" s="29"/>
      <c r="V42" s="29"/>
      <c r="W42" s="29"/>
      <c r="X42" s="29"/>
      <c r="Y42" s="29"/>
      <c r="Z42" s="29"/>
      <c r="AA42" s="29"/>
      <c r="AB42" s="29"/>
      <c r="AC42" s="29"/>
    </row>
    <row r="43" spans="1:29" s="26" customFormat="1" ht="102" x14ac:dyDescent="0.3">
      <c r="B43" s="17"/>
      <c r="C43" s="17"/>
      <c r="D43" s="50" t="s">
        <v>74</v>
      </c>
      <c r="E43" s="50" t="s">
        <v>819</v>
      </c>
      <c r="F43" s="17" t="s">
        <v>1043</v>
      </c>
      <c r="G43" s="80">
        <v>0</v>
      </c>
      <c r="H43" s="82"/>
      <c r="K43" s="29" t="s">
        <v>1086</v>
      </c>
      <c r="L43" s="29"/>
      <c r="M43" s="29"/>
      <c r="N43" s="29"/>
      <c r="O43" s="29"/>
      <c r="P43" s="29"/>
      <c r="Q43" s="29"/>
      <c r="R43" s="29"/>
      <c r="S43" s="29"/>
      <c r="T43" s="29"/>
      <c r="U43" s="29"/>
      <c r="V43" s="29"/>
      <c r="W43" s="29"/>
      <c r="X43" s="29"/>
      <c r="Y43" s="29"/>
      <c r="Z43" s="29"/>
      <c r="AA43" s="29"/>
      <c r="AB43" s="29"/>
      <c r="AC43" s="29"/>
    </row>
    <row r="44" spans="1:29" s="26" customFormat="1" ht="81.599999999999994" x14ac:dyDescent="0.3">
      <c r="B44" s="17"/>
      <c r="C44" s="17"/>
      <c r="D44" s="50" t="s">
        <v>75</v>
      </c>
      <c r="E44" s="50" t="s">
        <v>820</v>
      </c>
      <c r="F44" s="17" t="s">
        <v>1043</v>
      </c>
      <c r="G44" s="80">
        <v>0</v>
      </c>
      <c r="H44" s="82"/>
      <c r="K44" s="29" t="s">
        <v>1086</v>
      </c>
      <c r="L44" s="29"/>
      <c r="M44" s="29"/>
      <c r="N44" s="29"/>
      <c r="O44" s="29"/>
      <c r="P44" s="29"/>
      <c r="Q44" s="29"/>
      <c r="R44" s="29"/>
      <c r="S44" s="29"/>
      <c r="T44" s="29"/>
      <c r="U44" s="29"/>
      <c r="V44" s="29"/>
      <c r="W44" s="29"/>
      <c r="X44" s="29"/>
      <c r="Y44" s="29"/>
      <c r="Z44" s="29"/>
      <c r="AA44" s="29"/>
      <c r="AB44" s="29"/>
      <c r="AC44" s="29"/>
    </row>
    <row r="45" spans="1:29" s="26" customFormat="1" ht="81.599999999999994" hidden="1" customHeight="1" x14ac:dyDescent="0.3">
      <c r="A45" s="61"/>
      <c r="B45" s="143"/>
      <c r="C45" s="143"/>
      <c r="D45" s="50" t="s">
        <v>76</v>
      </c>
      <c r="E45" s="50" t="s">
        <v>77</v>
      </c>
      <c r="F45" s="17" t="s">
        <v>1043</v>
      </c>
      <c r="G45" s="7"/>
      <c r="H45" s="17"/>
      <c r="K45" s="29" t="s">
        <v>1087</v>
      </c>
      <c r="L45" s="29"/>
      <c r="M45" s="29"/>
      <c r="N45" s="29"/>
      <c r="O45" s="29"/>
      <c r="P45" s="29"/>
      <c r="Q45" s="29"/>
      <c r="R45" s="29"/>
      <c r="S45" s="29"/>
      <c r="T45" s="29"/>
      <c r="U45" s="29"/>
      <c r="V45" s="29"/>
      <c r="W45" s="29"/>
      <c r="X45" s="29"/>
      <c r="Y45" s="29"/>
      <c r="Z45" s="29"/>
      <c r="AA45" s="29"/>
      <c r="AB45" s="29"/>
      <c r="AC45" s="29"/>
    </row>
    <row r="46" spans="1:29" s="26" customFormat="1" ht="61.2" hidden="1" customHeight="1" x14ac:dyDescent="0.3">
      <c r="A46" s="61"/>
      <c r="B46" s="143" t="s">
        <v>78</v>
      </c>
      <c r="C46" s="143" t="s">
        <v>79</v>
      </c>
      <c r="D46" s="50" t="s">
        <v>80</v>
      </c>
      <c r="E46" s="50" t="s">
        <v>81</v>
      </c>
      <c r="F46" s="17" t="s">
        <v>1041</v>
      </c>
      <c r="G46" s="7"/>
      <c r="H46" s="17"/>
      <c r="K46" s="29" t="s">
        <v>1087</v>
      </c>
      <c r="L46" s="29"/>
      <c r="M46" s="29"/>
      <c r="N46" s="29"/>
      <c r="O46" s="29"/>
      <c r="P46" s="29"/>
      <c r="Q46" s="29"/>
      <c r="R46" s="29"/>
      <c r="S46" s="29"/>
      <c r="T46" s="29"/>
      <c r="U46" s="29"/>
      <c r="V46" s="29"/>
      <c r="W46" s="29"/>
      <c r="X46" s="29"/>
      <c r="Y46" s="29"/>
      <c r="Z46" s="29"/>
      <c r="AA46" s="29"/>
      <c r="AB46" s="29"/>
      <c r="AC46" s="29"/>
    </row>
    <row r="47" spans="1:29" s="26" customFormat="1" ht="61.2" hidden="1" customHeight="1" x14ac:dyDescent="0.3">
      <c r="A47" s="61"/>
      <c r="B47" s="143"/>
      <c r="C47" s="143"/>
      <c r="D47" s="50" t="s">
        <v>82</v>
      </c>
      <c r="E47" s="50" t="s">
        <v>83</v>
      </c>
      <c r="F47" s="17" t="s">
        <v>1041</v>
      </c>
      <c r="G47" s="7"/>
      <c r="H47" s="17"/>
      <c r="K47" s="29" t="s">
        <v>1087</v>
      </c>
      <c r="L47" s="29"/>
      <c r="M47" s="29"/>
      <c r="N47" s="29"/>
      <c r="O47" s="29"/>
      <c r="P47" s="29"/>
      <c r="Q47" s="29"/>
      <c r="R47" s="29"/>
      <c r="S47" s="29"/>
      <c r="T47" s="29"/>
      <c r="U47" s="29"/>
      <c r="V47" s="29"/>
      <c r="W47" s="29"/>
      <c r="X47" s="29"/>
      <c r="Y47" s="29"/>
      <c r="Z47" s="29"/>
      <c r="AA47" s="29"/>
      <c r="AB47" s="29"/>
      <c r="AC47" s="29"/>
    </row>
    <row r="48" spans="1:29" s="26" customFormat="1" ht="81.599999999999994" hidden="1" customHeight="1" x14ac:dyDescent="0.3">
      <c r="A48" s="61"/>
      <c r="B48" s="143"/>
      <c r="C48" s="143"/>
      <c r="D48" s="50" t="s">
        <v>84</v>
      </c>
      <c r="E48" s="50" t="s">
        <v>85</v>
      </c>
      <c r="F48" s="17" t="s">
        <v>1046</v>
      </c>
      <c r="G48" s="7"/>
      <c r="H48" s="17"/>
      <c r="K48" s="29" t="s">
        <v>1087</v>
      </c>
      <c r="L48" s="29"/>
      <c r="M48" s="29"/>
      <c r="N48" s="29"/>
      <c r="O48" s="29"/>
      <c r="P48" s="29"/>
      <c r="Q48" s="29"/>
      <c r="R48" s="29"/>
      <c r="S48" s="29"/>
      <c r="T48" s="29"/>
      <c r="U48" s="29"/>
      <c r="V48" s="29"/>
      <c r="W48" s="29"/>
      <c r="X48" s="29"/>
      <c r="Y48" s="29"/>
      <c r="Z48" s="29"/>
      <c r="AA48" s="29"/>
      <c r="AB48" s="29"/>
      <c r="AC48" s="29"/>
    </row>
    <row r="49" spans="1:32" s="26" customFormat="1" ht="81.599999999999994" hidden="1" customHeight="1" x14ac:dyDescent="0.3">
      <c r="A49" s="61"/>
      <c r="B49" s="143"/>
      <c r="C49" s="143"/>
      <c r="D49" s="50" t="s">
        <v>86</v>
      </c>
      <c r="E49" s="50" t="s">
        <v>821</v>
      </c>
      <c r="F49" s="17" t="s">
        <v>1041</v>
      </c>
      <c r="G49" s="7"/>
      <c r="H49" s="17"/>
      <c r="K49" s="29" t="s">
        <v>1087</v>
      </c>
      <c r="L49" s="29"/>
      <c r="M49" s="29"/>
      <c r="N49" s="29"/>
      <c r="O49" s="29"/>
      <c r="P49" s="29"/>
      <c r="Q49" s="29"/>
      <c r="R49" s="29"/>
      <c r="S49" s="29"/>
      <c r="T49" s="29"/>
      <c r="U49" s="29"/>
      <c r="V49" s="29"/>
      <c r="W49" s="29"/>
      <c r="X49" s="29"/>
      <c r="Y49" s="29"/>
      <c r="Z49" s="29"/>
      <c r="AA49" s="29"/>
      <c r="AB49" s="29"/>
      <c r="AC49" s="29"/>
    </row>
    <row r="50" spans="1:32" s="26" customFormat="1" ht="55.05" hidden="1" customHeight="1" x14ac:dyDescent="0.3">
      <c r="A50" s="61"/>
      <c r="B50" s="143"/>
      <c r="C50" s="143"/>
      <c r="D50" s="50" t="s">
        <v>87</v>
      </c>
      <c r="E50" s="50" t="s">
        <v>88</v>
      </c>
      <c r="F50" s="17" t="s">
        <v>1041</v>
      </c>
      <c r="G50" s="7"/>
      <c r="H50" s="17"/>
      <c r="K50" s="29" t="s">
        <v>1087</v>
      </c>
      <c r="L50" s="29"/>
      <c r="M50" s="29"/>
      <c r="N50" s="29"/>
      <c r="O50" s="29"/>
      <c r="P50" s="29"/>
      <c r="Q50" s="29"/>
      <c r="R50" s="29"/>
      <c r="S50" s="29"/>
      <c r="T50" s="29"/>
      <c r="U50" s="29"/>
      <c r="V50" s="29"/>
      <c r="W50" s="29"/>
      <c r="X50" s="29"/>
      <c r="Y50" s="29"/>
      <c r="Z50" s="29"/>
      <c r="AA50" s="29"/>
      <c r="AB50" s="29"/>
      <c r="AC50" s="29"/>
    </row>
    <row r="51" spans="1:32" s="26" customFormat="1" ht="61.2" x14ac:dyDescent="0.3">
      <c r="B51" s="28" t="s">
        <v>89</v>
      </c>
      <c r="C51" s="28" t="s">
        <v>90</v>
      </c>
      <c r="D51" s="50" t="s">
        <v>91</v>
      </c>
      <c r="E51" s="50" t="s">
        <v>822</v>
      </c>
      <c r="F51" s="17" t="s">
        <v>1039</v>
      </c>
      <c r="G51" s="80">
        <v>0</v>
      </c>
      <c r="H51" s="82"/>
      <c r="K51" s="29" t="s">
        <v>1086</v>
      </c>
      <c r="L51" s="29"/>
      <c r="M51" s="29"/>
      <c r="N51" s="29"/>
      <c r="O51" s="29"/>
      <c r="P51" s="29"/>
      <c r="Q51" s="29"/>
      <c r="R51" s="29"/>
      <c r="S51" s="29"/>
      <c r="T51" s="29"/>
      <c r="U51" s="29"/>
      <c r="V51" s="29"/>
      <c r="W51" s="29"/>
      <c r="X51" s="29"/>
      <c r="Y51" s="29"/>
      <c r="Z51" s="29"/>
      <c r="AA51" s="29"/>
      <c r="AB51" s="29"/>
      <c r="AC51" s="29"/>
    </row>
    <row r="52" spans="1:32" s="26" customFormat="1" ht="81.599999999999994" hidden="1" customHeight="1" x14ac:dyDescent="0.3">
      <c r="A52" s="61"/>
      <c r="B52" s="143"/>
      <c r="C52" s="143"/>
      <c r="D52" s="50" t="s">
        <v>92</v>
      </c>
      <c r="E52" s="50" t="s">
        <v>823</v>
      </c>
      <c r="F52" s="17" t="s">
        <v>1047</v>
      </c>
      <c r="G52" s="7"/>
      <c r="H52" s="17"/>
      <c r="K52" s="29" t="s">
        <v>1087</v>
      </c>
      <c r="L52" s="29"/>
      <c r="M52" s="29"/>
      <c r="N52" s="29"/>
      <c r="O52" s="29"/>
      <c r="P52" s="29"/>
      <c r="Q52" s="29"/>
      <c r="R52" s="29"/>
      <c r="S52" s="29"/>
      <c r="T52" s="29"/>
      <c r="U52" s="29"/>
      <c r="V52" s="29"/>
      <c r="W52" s="29"/>
      <c r="X52" s="29"/>
      <c r="Y52" s="29"/>
      <c r="Z52" s="29"/>
      <c r="AA52" s="29"/>
      <c r="AB52" s="29"/>
      <c r="AC52" s="29"/>
    </row>
    <row r="53" spans="1:32" s="26" customFormat="1" ht="61.2" hidden="1" customHeight="1" x14ac:dyDescent="0.3">
      <c r="A53" s="61"/>
      <c r="B53" s="143"/>
      <c r="C53" s="143"/>
      <c r="D53" s="50" t="s">
        <v>93</v>
      </c>
      <c r="E53" s="50" t="s">
        <v>947</v>
      </c>
      <c r="F53" s="17" t="s">
        <v>1048</v>
      </c>
      <c r="G53" s="7"/>
      <c r="H53" s="17"/>
      <c r="K53" s="29" t="s">
        <v>1087</v>
      </c>
      <c r="L53" s="29"/>
      <c r="M53" s="29"/>
      <c r="N53" s="29"/>
      <c r="O53" s="29"/>
      <c r="P53" s="29"/>
      <c r="Q53" s="29"/>
      <c r="R53" s="29"/>
      <c r="S53" s="29"/>
      <c r="T53" s="29"/>
      <c r="U53" s="29"/>
      <c r="V53" s="29"/>
      <c r="W53" s="29"/>
      <c r="X53" s="29"/>
      <c r="Y53" s="29"/>
      <c r="Z53" s="29"/>
      <c r="AA53" s="29"/>
      <c r="AB53" s="29"/>
      <c r="AC53" s="29"/>
    </row>
    <row r="54" spans="1:32" s="26" customFormat="1" ht="81.599999999999994" x14ac:dyDescent="0.3">
      <c r="B54" s="17"/>
      <c r="C54" s="17"/>
      <c r="D54" s="50" t="s">
        <v>94</v>
      </c>
      <c r="E54" s="50" t="s">
        <v>824</v>
      </c>
      <c r="F54" s="17" t="s">
        <v>1043</v>
      </c>
      <c r="G54" s="80">
        <v>0</v>
      </c>
      <c r="H54" s="82"/>
      <c r="K54" s="29" t="s">
        <v>1086</v>
      </c>
      <c r="L54" s="29"/>
      <c r="M54" s="29"/>
      <c r="N54" s="29"/>
      <c r="O54" s="29"/>
      <c r="P54" s="29"/>
      <c r="Q54" s="29"/>
      <c r="R54" s="29"/>
      <c r="S54" s="29"/>
      <c r="T54" s="29"/>
      <c r="U54" s="29"/>
      <c r="V54" s="29"/>
      <c r="W54" s="29"/>
      <c r="X54" s="29"/>
      <c r="Y54" s="29"/>
      <c r="Z54" s="29"/>
      <c r="AA54" s="29"/>
      <c r="AB54" s="29"/>
      <c r="AC54" s="29"/>
    </row>
    <row r="55" spans="1:32" s="26" customFormat="1" ht="115.05" customHeight="1" x14ac:dyDescent="0.3">
      <c r="B55" s="17"/>
      <c r="C55" s="17"/>
      <c r="D55" s="50" t="s">
        <v>95</v>
      </c>
      <c r="E55" s="50" t="s">
        <v>96</v>
      </c>
      <c r="F55" s="17" t="s">
        <v>1039</v>
      </c>
      <c r="G55" s="80">
        <v>0</v>
      </c>
      <c r="H55" s="82"/>
      <c r="K55" s="29" t="s">
        <v>1086</v>
      </c>
      <c r="L55" s="29"/>
      <c r="M55" s="29"/>
      <c r="N55" s="29"/>
      <c r="O55" s="29"/>
      <c r="P55" s="29"/>
      <c r="Q55" s="29"/>
      <c r="R55" s="29"/>
      <c r="S55" s="29"/>
      <c r="T55" s="29"/>
      <c r="U55" s="29"/>
      <c r="V55" s="29"/>
      <c r="W55" s="29"/>
      <c r="X55" s="29"/>
      <c r="Y55" s="29"/>
      <c r="Z55" s="29"/>
      <c r="AA55" s="29"/>
      <c r="AB55" s="29"/>
      <c r="AC55" s="29"/>
    </row>
    <row r="56" spans="1:32" s="26" customFormat="1" ht="64.95" customHeight="1" x14ac:dyDescent="0.3">
      <c r="B56" s="225" t="s">
        <v>97</v>
      </c>
      <c r="C56" s="226"/>
      <c r="D56" s="226"/>
      <c r="E56" s="226"/>
      <c r="F56" s="226"/>
      <c r="G56" s="226"/>
      <c r="H56" s="227"/>
      <c r="I56" s="27">
        <f>SUM(G57:G81)</f>
        <v>0</v>
      </c>
      <c r="J56" s="27">
        <f>COUNT(G57:G81)*2</f>
        <v>10</v>
      </c>
      <c r="K56" s="29"/>
      <c r="L56" s="29"/>
      <c r="M56" s="29"/>
      <c r="N56" s="29"/>
      <c r="O56" s="29"/>
      <c r="P56" s="29"/>
      <c r="Q56" s="29"/>
      <c r="R56" s="29"/>
      <c r="S56" s="29"/>
      <c r="T56" s="29"/>
      <c r="U56" s="29"/>
      <c r="V56" s="29"/>
      <c r="W56" s="29"/>
      <c r="X56" s="29"/>
      <c r="Y56" s="29"/>
      <c r="Z56" s="29"/>
      <c r="AA56" s="29"/>
      <c r="AB56" s="29"/>
      <c r="AC56" s="29"/>
    </row>
    <row r="57" spans="1:32" s="26" customFormat="1" ht="81.599999999999994" hidden="1" customHeight="1" x14ac:dyDescent="0.3">
      <c r="A57" s="61"/>
      <c r="B57" s="143" t="s">
        <v>98</v>
      </c>
      <c r="C57" s="143" t="s">
        <v>99</v>
      </c>
      <c r="D57" s="50" t="s">
        <v>100</v>
      </c>
      <c r="E57" s="50" t="s">
        <v>945</v>
      </c>
      <c r="F57" s="17" t="s">
        <v>1049</v>
      </c>
      <c r="G57" s="7"/>
      <c r="H57" s="17"/>
      <c r="K57" s="29" t="s">
        <v>1087</v>
      </c>
      <c r="L57" s="29"/>
      <c r="M57" s="29"/>
      <c r="N57" s="29"/>
      <c r="O57" s="29"/>
      <c r="P57" s="29"/>
      <c r="Q57" s="29"/>
      <c r="R57" s="29"/>
      <c r="S57" s="29"/>
      <c r="T57" s="29"/>
      <c r="U57" s="29"/>
      <c r="V57" s="29"/>
      <c r="W57" s="29"/>
      <c r="X57" s="29"/>
      <c r="Y57" s="29"/>
      <c r="Z57" s="29"/>
      <c r="AA57" s="29"/>
      <c r="AB57" s="29"/>
      <c r="AC57" s="29"/>
    </row>
    <row r="58" spans="1:32" s="33" customFormat="1" ht="142.80000000000001" hidden="1" customHeight="1" x14ac:dyDescent="0.3">
      <c r="A58" s="61"/>
      <c r="B58" s="143"/>
      <c r="C58" s="143"/>
      <c r="D58" s="50" t="s">
        <v>101</v>
      </c>
      <c r="E58" s="50" t="s">
        <v>946</v>
      </c>
      <c r="F58" s="17" t="s">
        <v>1044</v>
      </c>
      <c r="G58" s="7"/>
      <c r="H58" s="31"/>
      <c r="K58" s="29" t="s">
        <v>1087</v>
      </c>
      <c r="L58" s="29"/>
      <c r="M58" s="29"/>
      <c r="N58" s="29"/>
      <c r="O58" s="29"/>
      <c r="P58" s="29"/>
      <c r="Q58" s="29"/>
      <c r="R58" s="29"/>
      <c r="S58" s="29"/>
      <c r="T58" s="29"/>
      <c r="U58" s="29"/>
      <c r="V58" s="29"/>
      <c r="W58" s="29"/>
      <c r="X58" s="29"/>
      <c r="Y58" s="29"/>
      <c r="Z58" s="29"/>
      <c r="AA58" s="29"/>
      <c r="AB58" s="29"/>
      <c r="AC58" s="29"/>
      <c r="AE58" s="26"/>
      <c r="AF58" s="26"/>
    </row>
    <row r="59" spans="1:32" s="33" customFormat="1" ht="94.95" hidden="1" customHeight="1" x14ac:dyDescent="0.3">
      <c r="A59" s="61"/>
      <c r="B59" s="143"/>
      <c r="C59" s="143"/>
      <c r="D59" s="50" t="s">
        <v>825</v>
      </c>
      <c r="E59" s="50" t="s">
        <v>826</v>
      </c>
      <c r="F59" s="17" t="s">
        <v>1050</v>
      </c>
      <c r="G59" s="7"/>
      <c r="H59" s="31"/>
      <c r="K59" s="29" t="s">
        <v>1087</v>
      </c>
      <c r="L59" s="29"/>
      <c r="M59" s="29"/>
      <c r="N59" s="29"/>
      <c r="O59" s="29"/>
      <c r="P59" s="29"/>
      <c r="Q59" s="29"/>
      <c r="R59" s="29"/>
      <c r="S59" s="29"/>
      <c r="T59" s="29"/>
      <c r="U59" s="29"/>
      <c r="V59" s="29"/>
      <c r="W59" s="29"/>
      <c r="X59" s="29"/>
      <c r="Y59" s="29"/>
      <c r="Z59" s="29"/>
      <c r="AA59" s="29"/>
      <c r="AB59" s="29"/>
      <c r="AC59" s="29"/>
      <c r="AE59" s="26"/>
      <c r="AF59" s="26"/>
    </row>
    <row r="60" spans="1:32" s="26" customFormat="1" ht="40.799999999999997" hidden="1" customHeight="1" x14ac:dyDescent="0.3">
      <c r="A60" s="61"/>
      <c r="B60" s="143"/>
      <c r="C60" s="143"/>
      <c r="D60" s="50" t="s">
        <v>102</v>
      </c>
      <c r="E60" s="50" t="s">
        <v>103</v>
      </c>
      <c r="F60" s="17" t="s">
        <v>1050</v>
      </c>
      <c r="G60" s="7"/>
      <c r="H60" s="17"/>
      <c r="K60" s="29" t="s">
        <v>1087</v>
      </c>
      <c r="L60" s="29"/>
      <c r="M60" s="29"/>
      <c r="N60" s="29"/>
      <c r="O60" s="29"/>
      <c r="P60" s="29"/>
      <c r="Q60" s="29"/>
      <c r="R60" s="29"/>
      <c r="S60" s="29"/>
      <c r="T60" s="29"/>
      <c r="U60" s="29"/>
      <c r="V60" s="29"/>
      <c r="W60" s="29"/>
      <c r="X60" s="29"/>
      <c r="Y60" s="29"/>
      <c r="Z60" s="29"/>
      <c r="AA60" s="29"/>
      <c r="AB60" s="29"/>
      <c r="AC60" s="29"/>
    </row>
    <row r="61" spans="1:32" s="26" customFormat="1" ht="81.599999999999994" hidden="1" customHeight="1" x14ac:dyDescent="0.3">
      <c r="A61" s="61"/>
      <c r="B61" s="143"/>
      <c r="C61" s="143"/>
      <c r="D61" s="50" t="s">
        <v>104</v>
      </c>
      <c r="E61" s="50" t="s">
        <v>105</v>
      </c>
      <c r="F61" s="17" t="s">
        <v>1039</v>
      </c>
      <c r="G61" s="7"/>
      <c r="H61" s="17"/>
      <c r="K61" s="29" t="s">
        <v>1087</v>
      </c>
      <c r="L61" s="29"/>
      <c r="M61" s="29"/>
      <c r="N61" s="29"/>
      <c r="O61" s="29"/>
      <c r="P61" s="29"/>
      <c r="Q61" s="29"/>
      <c r="R61" s="29"/>
      <c r="S61" s="29"/>
      <c r="T61" s="29"/>
      <c r="U61" s="29"/>
      <c r="V61" s="29"/>
      <c r="W61" s="29"/>
      <c r="X61" s="29"/>
      <c r="Y61" s="29"/>
      <c r="Z61" s="29"/>
      <c r="AA61" s="29"/>
      <c r="AB61" s="29"/>
      <c r="AC61" s="29"/>
    </row>
    <row r="62" spans="1:32" s="26" customFormat="1" ht="81.599999999999994" hidden="1" customHeight="1" x14ac:dyDescent="0.3">
      <c r="A62" s="61"/>
      <c r="B62" s="143" t="s">
        <v>106</v>
      </c>
      <c r="C62" s="143" t="s">
        <v>107</v>
      </c>
      <c r="D62" s="50" t="s">
        <v>108</v>
      </c>
      <c r="E62" s="50" t="s">
        <v>944</v>
      </c>
      <c r="F62" s="17" t="s">
        <v>1051</v>
      </c>
      <c r="G62" s="7"/>
      <c r="H62" s="17"/>
      <c r="K62" s="29" t="s">
        <v>1087</v>
      </c>
      <c r="L62" s="29"/>
      <c r="M62" s="29"/>
      <c r="N62" s="29"/>
      <c r="O62" s="29"/>
      <c r="P62" s="29"/>
      <c r="Q62" s="29"/>
      <c r="R62" s="29"/>
      <c r="S62" s="29"/>
      <c r="T62" s="29"/>
      <c r="U62" s="29"/>
      <c r="V62" s="29"/>
      <c r="W62" s="29"/>
      <c r="X62" s="29"/>
      <c r="Y62" s="29"/>
      <c r="Z62" s="29"/>
      <c r="AA62" s="29"/>
      <c r="AB62" s="29"/>
      <c r="AC62" s="29"/>
    </row>
    <row r="63" spans="1:32" s="26" customFormat="1" ht="81.599999999999994" hidden="1" customHeight="1" x14ac:dyDescent="0.3">
      <c r="A63" s="61"/>
      <c r="B63" s="143"/>
      <c r="C63" s="143"/>
      <c r="D63" s="50" t="s">
        <v>101</v>
      </c>
      <c r="E63" s="50" t="s">
        <v>109</v>
      </c>
      <c r="F63" s="17" t="s">
        <v>1044</v>
      </c>
      <c r="G63" s="7"/>
      <c r="H63" s="17"/>
      <c r="K63" s="29" t="s">
        <v>1087</v>
      </c>
      <c r="L63" s="29"/>
      <c r="M63" s="29"/>
      <c r="N63" s="29"/>
      <c r="O63" s="29"/>
      <c r="P63" s="29"/>
      <c r="Q63" s="29"/>
      <c r="R63" s="29"/>
      <c r="S63" s="29"/>
      <c r="T63" s="29"/>
      <c r="U63" s="29"/>
      <c r="V63" s="29"/>
      <c r="W63" s="29"/>
      <c r="X63" s="29"/>
      <c r="Y63" s="29"/>
      <c r="Z63" s="29"/>
      <c r="AA63" s="29"/>
      <c r="AB63" s="29"/>
      <c r="AC63" s="29"/>
    </row>
    <row r="64" spans="1:32" s="26" customFormat="1" ht="61.2" hidden="1" customHeight="1" x14ac:dyDescent="0.3">
      <c r="A64" s="61"/>
      <c r="B64" s="143"/>
      <c r="C64" s="143"/>
      <c r="D64" s="50" t="s">
        <v>110</v>
      </c>
      <c r="E64" s="50" t="s">
        <v>111</v>
      </c>
      <c r="F64" s="17" t="s">
        <v>1044</v>
      </c>
      <c r="G64" s="7"/>
      <c r="H64" s="17"/>
      <c r="K64" s="29" t="s">
        <v>1087</v>
      </c>
      <c r="L64" s="29"/>
      <c r="M64" s="29"/>
      <c r="N64" s="29"/>
      <c r="O64" s="29"/>
      <c r="P64" s="29"/>
      <c r="Q64" s="29"/>
      <c r="R64" s="29"/>
      <c r="S64" s="29"/>
      <c r="T64" s="29"/>
      <c r="U64" s="29"/>
      <c r="V64" s="29"/>
      <c r="W64" s="29"/>
      <c r="X64" s="29"/>
      <c r="Y64" s="29"/>
      <c r="Z64" s="29"/>
      <c r="AA64" s="29"/>
      <c r="AB64" s="29"/>
      <c r="AC64" s="29"/>
    </row>
    <row r="65" spans="1:29" s="26" customFormat="1" ht="61.2" hidden="1" customHeight="1" x14ac:dyDescent="0.3">
      <c r="A65" s="61"/>
      <c r="B65" s="143"/>
      <c r="C65" s="143"/>
      <c r="D65" s="50" t="s">
        <v>112</v>
      </c>
      <c r="E65" s="50" t="s">
        <v>113</v>
      </c>
      <c r="F65" s="17" t="s">
        <v>1039</v>
      </c>
      <c r="G65" s="7"/>
      <c r="H65" s="17"/>
      <c r="K65" s="29" t="s">
        <v>1087</v>
      </c>
      <c r="L65" s="29"/>
      <c r="M65" s="29"/>
      <c r="N65" s="29"/>
      <c r="O65" s="29"/>
      <c r="P65" s="29"/>
      <c r="Q65" s="29"/>
      <c r="R65" s="29"/>
      <c r="S65" s="29"/>
      <c r="T65" s="29"/>
      <c r="U65" s="29"/>
      <c r="V65" s="29"/>
      <c r="W65" s="29"/>
      <c r="X65" s="29"/>
      <c r="Y65" s="29"/>
      <c r="Z65" s="29"/>
      <c r="AA65" s="29"/>
      <c r="AB65" s="29"/>
      <c r="AC65" s="29"/>
    </row>
    <row r="66" spans="1:29" s="26" customFormat="1" ht="61.2" hidden="1" customHeight="1" x14ac:dyDescent="0.3">
      <c r="A66" s="61"/>
      <c r="B66" s="143"/>
      <c r="C66" s="143"/>
      <c r="D66" s="50" t="s">
        <v>114</v>
      </c>
      <c r="E66" s="50" t="s">
        <v>115</v>
      </c>
      <c r="F66" s="17" t="s">
        <v>1039</v>
      </c>
      <c r="G66" s="7"/>
      <c r="H66" s="17"/>
      <c r="K66" s="29" t="s">
        <v>1087</v>
      </c>
      <c r="L66" s="29"/>
      <c r="M66" s="29"/>
      <c r="N66" s="29"/>
      <c r="O66" s="29"/>
      <c r="P66" s="29"/>
      <c r="Q66" s="29"/>
      <c r="R66" s="29"/>
      <c r="S66" s="29"/>
      <c r="T66" s="29"/>
      <c r="U66" s="29"/>
      <c r="V66" s="29"/>
      <c r="W66" s="29"/>
      <c r="X66" s="29"/>
      <c r="Y66" s="29"/>
      <c r="Z66" s="29"/>
      <c r="AA66" s="29"/>
      <c r="AB66" s="29"/>
      <c r="AC66" s="29"/>
    </row>
    <row r="67" spans="1:29" s="26" customFormat="1" ht="81.599999999999994" hidden="1" customHeight="1" x14ac:dyDescent="0.3">
      <c r="A67" s="61"/>
      <c r="B67" s="143" t="s">
        <v>116</v>
      </c>
      <c r="C67" s="143" t="s">
        <v>117</v>
      </c>
      <c r="D67" s="50" t="s">
        <v>118</v>
      </c>
      <c r="E67" s="50" t="s">
        <v>119</v>
      </c>
      <c r="F67" s="17" t="s">
        <v>1038</v>
      </c>
      <c r="G67" s="7"/>
      <c r="H67" s="17"/>
      <c r="K67" s="29" t="s">
        <v>1087</v>
      </c>
      <c r="L67" s="29"/>
      <c r="M67" s="29"/>
      <c r="N67" s="29"/>
      <c r="O67" s="29"/>
      <c r="P67" s="29"/>
      <c r="Q67" s="29"/>
      <c r="R67" s="29"/>
      <c r="S67" s="29"/>
      <c r="T67" s="29"/>
      <c r="U67" s="29"/>
      <c r="V67" s="29"/>
      <c r="W67" s="29"/>
      <c r="X67" s="29"/>
      <c r="Y67" s="29"/>
      <c r="Z67" s="29"/>
      <c r="AA67" s="29"/>
      <c r="AB67" s="29"/>
      <c r="AC67" s="29"/>
    </row>
    <row r="68" spans="1:29" s="26" customFormat="1" ht="81.599999999999994" hidden="1" customHeight="1" x14ac:dyDescent="0.3">
      <c r="A68" s="61"/>
      <c r="B68" s="143"/>
      <c r="C68" s="143"/>
      <c r="D68" s="50" t="s">
        <v>120</v>
      </c>
      <c r="E68" s="50" t="s">
        <v>121</v>
      </c>
      <c r="F68" s="17" t="s">
        <v>1044</v>
      </c>
      <c r="G68" s="7"/>
      <c r="H68" s="17"/>
      <c r="K68" s="29" t="s">
        <v>1087</v>
      </c>
      <c r="L68" s="29"/>
      <c r="M68" s="29"/>
      <c r="N68" s="29"/>
      <c r="O68" s="29"/>
      <c r="P68" s="29"/>
      <c r="Q68" s="29"/>
      <c r="R68" s="29"/>
      <c r="S68" s="29"/>
      <c r="T68" s="29"/>
      <c r="U68" s="29"/>
      <c r="V68" s="29"/>
      <c r="W68" s="29"/>
      <c r="X68" s="29"/>
      <c r="Y68" s="29"/>
      <c r="Z68" s="29"/>
      <c r="AA68" s="29"/>
      <c r="AB68" s="29"/>
      <c r="AC68" s="29"/>
    </row>
    <row r="69" spans="1:29" s="26" customFormat="1" ht="88.5" hidden="1" customHeight="1" x14ac:dyDescent="0.3">
      <c r="A69" s="61"/>
      <c r="B69" s="143"/>
      <c r="C69" s="143"/>
      <c r="D69" s="50" t="s">
        <v>122</v>
      </c>
      <c r="E69" s="50" t="s">
        <v>123</v>
      </c>
      <c r="F69" s="17" t="s">
        <v>1039</v>
      </c>
      <c r="G69" s="7"/>
      <c r="H69" s="17"/>
      <c r="K69" s="29" t="s">
        <v>1087</v>
      </c>
      <c r="L69" s="29"/>
      <c r="M69" s="29"/>
      <c r="N69" s="29"/>
      <c r="O69" s="29"/>
      <c r="P69" s="29"/>
      <c r="Q69" s="29"/>
      <c r="R69" s="29"/>
      <c r="S69" s="29"/>
      <c r="T69" s="29"/>
      <c r="U69" s="29"/>
      <c r="V69" s="29"/>
      <c r="W69" s="29"/>
      <c r="X69" s="29"/>
      <c r="Y69" s="29"/>
      <c r="Z69" s="29"/>
      <c r="AA69" s="29"/>
      <c r="AB69" s="29"/>
      <c r="AC69" s="29"/>
    </row>
    <row r="70" spans="1:29" s="26" customFormat="1" ht="61.2" hidden="1" customHeight="1" x14ac:dyDescent="0.3">
      <c r="A70" s="61"/>
      <c r="B70" s="143"/>
      <c r="C70" s="143"/>
      <c r="D70" s="50" t="s">
        <v>124</v>
      </c>
      <c r="E70" s="50" t="s">
        <v>125</v>
      </c>
      <c r="F70" s="17" t="s">
        <v>1039</v>
      </c>
      <c r="G70" s="7"/>
      <c r="H70" s="17"/>
      <c r="K70" s="29" t="s">
        <v>1087</v>
      </c>
      <c r="L70" s="29"/>
      <c r="M70" s="29"/>
      <c r="N70" s="29"/>
      <c r="O70" s="29"/>
      <c r="P70" s="29"/>
      <c r="Q70" s="29"/>
      <c r="R70" s="29"/>
      <c r="S70" s="29"/>
      <c r="T70" s="29"/>
      <c r="U70" s="29"/>
      <c r="V70" s="29"/>
      <c r="W70" s="29"/>
      <c r="X70" s="29"/>
      <c r="Y70" s="29"/>
      <c r="Z70" s="29"/>
      <c r="AA70" s="29"/>
      <c r="AB70" s="29"/>
      <c r="AC70" s="29"/>
    </row>
    <row r="71" spans="1:29" s="26" customFormat="1" ht="61.2" hidden="1" customHeight="1" x14ac:dyDescent="0.3">
      <c r="A71" s="61"/>
      <c r="B71" s="143"/>
      <c r="C71" s="143"/>
      <c r="D71" s="50" t="s">
        <v>126</v>
      </c>
      <c r="E71" s="50" t="s">
        <v>127</v>
      </c>
      <c r="F71" s="17" t="s">
        <v>1039</v>
      </c>
      <c r="G71" s="7"/>
      <c r="H71" s="17"/>
      <c r="K71" s="29" t="s">
        <v>1087</v>
      </c>
      <c r="L71" s="29"/>
      <c r="M71" s="29"/>
      <c r="N71" s="29"/>
      <c r="O71" s="29"/>
      <c r="P71" s="29"/>
      <c r="Q71" s="29"/>
      <c r="R71" s="29"/>
      <c r="S71" s="29"/>
      <c r="T71" s="29"/>
      <c r="U71" s="29"/>
      <c r="V71" s="29"/>
      <c r="W71" s="29"/>
      <c r="X71" s="29"/>
      <c r="Y71" s="29"/>
      <c r="Z71" s="29"/>
      <c r="AA71" s="29"/>
      <c r="AB71" s="29"/>
      <c r="AC71" s="29"/>
    </row>
    <row r="72" spans="1:29" s="26" customFormat="1" ht="102" x14ac:dyDescent="0.3">
      <c r="B72" s="28" t="s">
        <v>128</v>
      </c>
      <c r="C72" s="28" t="s">
        <v>129</v>
      </c>
      <c r="D72" s="50" t="s">
        <v>130</v>
      </c>
      <c r="E72" s="50" t="s">
        <v>131</v>
      </c>
      <c r="F72" s="17" t="s">
        <v>1039</v>
      </c>
      <c r="G72" s="80">
        <v>0</v>
      </c>
      <c r="H72" s="82"/>
      <c r="K72" s="29" t="s">
        <v>1086</v>
      </c>
      <c r="L72" s="29"/>
      <c r="M72" s="29"/>
      <c r="N72" s="29"/>
      <c r="O72" s="29"/>
      <c r="P72" s="29"/>
      <c r="Q72" s="29"/>
      <c r="R72" s="29"/>
      <c r="S72" s="29"/>
      <c r="T72" s="29"/>
      <c r="U72" s="29"/>
      <c r="V72" s="29"/>
      <c r="W72" s="29"/>
      <c r="X72" s="29"/>
      <c r="Y72" s="29"/>
      <c r="Z72" s="29"/>
      <c r="AA72" s="29"/>
      <c r="AB72" s="29"/>
      <c r="AC72" s="29"/>
    </row>
    <row r="73" spans="1:29" s="26" customFormat="1" ht="61.2" hidden="1" customHeight="1" x14ac:dyDescent="0.3">
      <c r="A73" s="61"/>
      <c r="B73" s="143"/>
      <c r="C73" s="143"/>
      <c r="D73" s="50" t="s">
        <v>132</v>
      </c>
      <c r="E73" s="50" t="s">
        <v>827</v>
      </c>
      <c r="F73" s="17" t="s">
        <v>1042</v>
      </c>
      <c r="G73" s="7"/>
      <c r="H73" s="17"/>
      <c r="K73" s="29" t="s">
        <v>1087</v>
      </c>
      <c r="L73" s="29"/>
      <c r="M73" s="29"/>
      <c r="N73" s="29"/>
      <c r="O73" s="29"/>
      <c r="P73" s="29"/>
      <c r="Q73" s="29"/>
      <c r="R73" s="29"/>
      <c r="S73" s="29"/>
      <c r="T73" s="29"/>
      <c r="U73" s="29"/>
      <c r="V73" s="29"/>
      <c r="W73" s="29"/>
      <c r="X73" s="29"/>
      <c r="Y73" s="29"/>
      <c r="Z73" s="29"/>
      <c r="AA73" s="29"/>
      <c r="AB73" s="29"/>
      <c r="AC73" s="29"/>
    </row>
    <row r="74" spans="1:29" s="26" customFormat="1" ht="61.2" hidden="1" customHeight="1" x14ac:dyDescent="0.3">
      <c r="A74" s="61"/>
      <c r="B74" s="143"/>
      <c r="C74" s="143"/>
      <c r="D74" s="50" t="s">
        <v>133</v>
      </c>
      <c r="E74" s="50" t="s">
        <v>134</v>
      </c>
      <c r="F74" s="17" t="s">
        <v>1041</v>
      </c>
      <c r="G74" s="7"/>
      <c r="H74" s="17"/>
      <c r="K74" s="29" t="s">
        <v>1087</v>
      </c>
      <c r="L74" s="29"/>
      <c r="M74" s="29"/>
      <c r="N74" s="29"/>
      <c r="O74" s="29"/>
      <c r="P74" s="29"/>
      <c r="Q74" s="29"/>
      <c r="R74" s="29"/>
      <c r="S74" s="29"/>
      <c r="T74" s="29"/>
      <c r="U74" s="29"/>
      <c r="V74" s="29"/>
      <c r="W74" s="29"/>
      <c r="X74" s="29"/>
      <c r="Y74" s="29"/>
      <c r="Z74" s="29"/>
      <c r="AA74" s="29"/>
      <c r="AB74" s="29"/>
      <c r="AC74" s="29"/>
    </row>
    <row r="75" spans="1:29" s="26" customFormat="1" ht="81.599999999999994" hidden="1" customHeight="1" x14ac:dyDescent="0.3">
      <c r="A75" s="61"/>
      <c r="B75" s="143"/>
      <c r="C75" s="143"/>
      <c r="D75" s="50" t="s">
        <v>135</v>
      </c>
      <c r="E75" s="50" t="s">
        <v>943</v>
      </c>
      <c r="F75" s="17" t="s">
        <v>1041</v>
      </c>
      <c r="G75" s="7"/>
      <c r="H75" s="17"/>
      <c r="K75" s="29" t="s">
        <v>1087</v>
      </c>
      <c r="L75" s="29"/>
      <c r="M75" s="29"/>
      <c r="N75" s="29"/>
      <c r="O75" s="29"/>
      <c r="P75" s="29"/>
      <c r="Q75" s="29"/>
      <c r="R75" s="29"/>
      <c r="S75" s="29"/>
      <c r="T75" s="29"/>
      <c r="U75" s="29"/>
      <c r="V75" s="29"/>
      <c r="W75" s="29"/>
      <c r="X75" s="29"/>
      <c r="Y75" s="29"/>
      <c r="Z75" s="29"/>
      <c r="AA75" s="29"/>
      <c r="AB75" s="29"/>
      <c r="AC75" s="29"/>
    </row>
    <row r="76" spans="1:29" s="26" customFormat="1" ht="102" hidden="1" customHeight="1" x14ac:dyDescent="0.3">
      <c r="A76" s="61"/>
      <c r="B76" s="143"/>
      <c r="C76" s="143"/>
      <c r="D76" s="50" t="s">
        <v>136</v>
      </c>
      <c r="E76" s="50" t="s">
        <v>859</v>
      </c>
      <c r="F76" s="17" t="s">
        <v>1038</v>
      </c>
      <c r="G76" s="7"/>
      <c r="H76" s="17"/>
      <c r="K76" s="29" t="s">
        <v>1087</v>
      </c>
      <c r="L76" s="29"/>
      <c r="M76" s="29"/>
      <c r="N76" s="29"/>
      <c r="O76" s="29"/>
      <c r="P76" s="29"/>
      <c r="Q76" s="29"/>
      <c r="R76" s="29"/>
      <c r="S76" s="29"/>
      <c r="T76" s="29"/>
      <c r="U76" s="29"/>
      <c r="V76" s="29"/>
      <c r="W76" s="29"/>
      <c r="X76" s="29"/>
      <c r="Y76" s="29"/>
      <c r="Z76" s="29"/>
      <c r="AA76" s="29"/>
      <c r="AB76" s="29"/>
      <c r="AC76" s="29"/>
    </row>
    <row r="77" spans="1:29" s="26" customFormat="1" ht="61.2" x14ac:dyDescent="0.3">
      <c r="B77" s="28" t="s">
        <v>137</v>
      </c>
      <c r="C77" s="28" t="s">
        <v>138</v>
      </c>
      <c r="D77" s="50" t="s">
        <v>139</v>
      </c>
      <c r="E77" s="50" t="s">
        <v>1088</v>
      </c>
      <c r="F77" s="17" t="s">
        <v>1038</v>
      </c>
      <c r="G77" s="80">
        <v>0</v>
      </c>
      <c r="H77" s="82"/>
      <c r="K77" s="29" t="s">
        <v>1086</v>
      </c>
      <c r="L77" s="29"/>
      <c r="M77" s="29"/>
      <c r="N77" s="29"/>
      <c r="O77" s="29"/>
      <c r="P77" s="29"/>
      <c r="Q77" s="29"/>
      <c r="R77" s="29"/>
      <c r="S77" s="29"/>
      <c r="T77" s="29"/>
      <c r="U77" s="29"/>
      <c r="V77" s="29"/>
      <c r="W77" s="29"/>
      <c r="X77" s="29"/>
      <c r="Y77" s="29"/>
      <c r="Z77" s="29"/>
      <c r="AA77" s="29"/>
      <c r="AB77" s="29"/>
      <c r="AC77" s="29"/>
    </row>
    <row r="78" spans="1:29" s="26" customFormat="1" ht="40.799999999999997" hidden="1" customHeight="1" x14ac:dyDescent="0.3">
      <c r="A78" s="61"/>
      <c r="B78" s="143"/>
      <c r="C78" s="143"/>
      <c r="D78" s="50" t="s">
        <v>140</v>
      </c>
      <c r="E78" s="50" t="s">
        <v>141</v>
      </c>
      <c r="F78" s="17" t="s">
        <v>1042</v>
      </c>
      <c r="G78" s="7"/>
      <c r="H78" s="17"/>
      <c r="K78" s="29" t="s">
        <v>1087</v>
      </c>
      <c r="L78" s="29"/>
      <c r="M78" s="29"/>
      <c r="N78" s="29"/>
      <c r="O78" s="29"/>
      <c r="P78" s="29"/>
      <c r="Q78" s="29"/>
      <c r="R78" s="29"/>
      <c r="S78" s="29"/>
      <c r="T78" s="29"/>
      <c r="U78" s="29"/>
      <c r="V78" s="29"/>
      <c r="W78" s="29"/>
      <c r="X78" s="29"/>
      <c r="Y78" s="29"/>
      <c r="Z78" s="29"/>
      <c r="AA78" s="29"/>
      <c r="AB78" s="29"/>
      <c r="AC78" s="29"/>
    </row>
    <row r="79" spans="1:29" s="26" customFormat="1" ht="81.599999999999994" x14ac:dyDescent="0.3">
      <c r="B79" s="17"/>
      <c r="C79" s="17"/>
      <c r="D79" s="50" t="s">
        <v>142</v>
      </c>
      <c r="E79" s="50" t="s">
        <v>143</v>
      </c>
      <c r="F79" s="17" t="s">
        <v>1045</v>
      </c>
      <c r="G79" s="80">
        <v>0</v>
      </c>
      <c r="H79" s="82"/>
      <c r="K79" s="29" t="s">
        <v>1086</v>
      </c>
      <c r="L79" s="29"/>
      <c r="M79" s="29"/>
      <c r="N79" s="29"/>
      <c r="O79" s="29"/>
      <c r="P79" s="29"/>
      <c r="Q79" s="29"/>
      <c r="R79" s="29"/>
      <c r="S79" s="29"/>
      <c r="T79" s="29"/>
      <c r="U79" s="29"/>
      <c r="V79" s="29"/>
      <c r="W79" s="29"/>
      <c r="X79" s="29"/>
      <c r="Y79" s="29"/>
      <c r="Z79" s="29"/>
      <c r="AA79" s="29"/>
      <c r="AB79" s="29"/>
      <c r="AC79" s="29"/>
    </row>
    <row r="80" spans="1:29" s="26" customFormat="1" ht="61.2" x14ac:dyDescent="0.3">
      <c r="B80" s="17"/>
      <c r="C80" s="17"/>
      <c r="D80" s="50" t="s">
        <v>959</v>
      </c>
      <c r="E80" s="50" t="s">
        <v>960</v>
      </c>
      <c r="F80" s="17" t="s">
        <v>1045</v>
      </c>
      <c r="G80" s="80">
        <v>0</v>
      </c>
      <c r="H80" s="82"/>
      <c r="K80" s="29" t="s">
        <v>1086</v>
      </c>
      <c r="L80" s="29"/>
      <c r="M80" s="29"/>
      <c r="N80" s="29"/>
      <c r="O80" s="29"/>
      <c r="P80" s="29"/>
      <c r="Q80" s="29"/>
      <c r="R80" s="29"/>
      <c r="S80" s="29"/>
      <c r="T80" s="29"/>
      <c r="U80" s="29"/>
      <c r="V80" s="29"/>
      <c r="W80" s="29"/>
      <c r="X80" s="29"/>
      <c r="Y80" s="29"/>
      <c r="Z80" s="29"/>
      <c r="AA80" s="29"/>
      <c r="AB80" s="29"/>
      <c r="AC80" s="29"/>
    </row>
    <row r="81" spans="1:29" s="26" customFormat="1" ht="61.2" x14ac:dyDescent="0.3">
      <c r="B81" s="17"/>
      <c r="C81" s="17"/>
      <c r="D81" s="50" t="s">
        <v>144</v>
      </c>
      <c r="E81" s="50" t="s">
        <v>145</v>
      </c>
      <c r="F81" s="17" t="s">
        <v>1039</v>
      </c>
      <c r="G81" s="80">
        <v>0</v>
      </c>
      <c r="H81" s="82"/>
      <c r="K81" s="29" t="s">
        <v>1086</v>
      </c>
      <c r="L81" s="29"/>
      <c r="M81" s="29"/>
      <c r="N81" s="29"/>
      <c r="O81" s="29"/>
      <c r="P81" s="29"/>
      <c r="Q81" s="29"/>
      <c r="R81" s="29"/>
      <c r="S81" s="29"/>
      <c r="T81" s="29"/>
      <c r="U81" s="29"/>
      <c r="V81" s="29"/>
      <c r="W81" s="29"/>
      <c r="X81" s="29"/>
      <c r="Y81" s="29"/>
      <c r="Z81" s="29"/>
      <c r="AA81" s="29"/>
      <c r="AB81" s="29"/>
      <c r="AC81" s="29"/>
    </row>
    <row r="82" spans="1:29" s="26" customFormat="1" ht="61.95" customHeight="1" x14ac:dyDescent="0.3">
      <c r="B82" s="225" t="s">
        <v>146</v>
      </c>
      <c r="C82" s="226"/>
      <c r="D82" s="226"/>
      <c r="E82" s="226"/>
      <c r="F82" s="226"/>
      <c r="G82" s="226"/>
      <c r="H82" s="227"/>
      <c r="I82" s="27">
        <f>SUM(G83:G107)</f>
        <v>0</v>
      </c>
      <c r="J82" s="26">
        <f>COUNT(G83:G107)*2</f>
        <v>28</v>
      </c>
      <c r="K82" s="29"/>
      <c r="L82" s="29"/>
      <c r="M82" s="29"/>
      <c r="N82" s="29"/>
      <c r="O82" s="29"/>
      <c r="P82" s="29"/>
      <c r="Q82" s="29"/>
      <c r="R82" s="29"/>
      <c r="S82" s="29"/>
      <c r="T82" s="29"/>
      <c r="U82" s="29"/>
      <c r="V82" s="29"/>
      <c r="W82" s="29"/>
      <c r="X82" s="29"/>
      <c r="Y82" s="29"/>
      <c r="Z82" s="29"/>
      <c r="AA82" s="29"/>
      <c r="AB82" s="29"/>
      <c r="AC82" s="29"/>
    </row>
    <row r="83" spans="1:29" s="26" customFormat="1" ht="81.599999999999994" x14ac:dyDescent="0.3">
      <c r="B83" s="28" t="s">
        <v>147</v>
      </c>
      <c r="C83" s="17" t="s">
        <v>148</v>
      </c>
      <c r="D83" s="50" t="s">
        <v>149</v>
      </c>
      <c r="E83" s="50" t="s">
        <v>964</v>
      </c>
      <c r="F83" s="17" t="s">
        <v>1039</v>
      </c>
      <c r="G83" s="80">
        <v>0</v>
      </c>
      <c r="H83" s="84"/>
      <c r="K83" s="29" t="s">
        <v>1086</v>
      </c>
      <c r="L83" s="29"/>
      <c r="M83" s="29"/>
      <c r="N83" s="29"/>
      <c r="O83" s="29"/>
      <c r="P83" s="29"/>
      <c r="Q83" s="29"/>
      <c r="R83" s="29"/>
      <c r="S83" s="29"/>
      <c r="T83" s="29"/>
      <c r="U83" s="29"/>
      <c r="V83" s="29"/>
      <c r="W83" s="29"/>
      <c r="X83" s="29"/>
      <c r="Y83" s="29"/>
      <c r="Z83" s="29"/>
      <c r="AA83" s="29"/>
      <c r="AB83" s="29"/>
      <c r="AC83" s="29"/>
    </row>
    <row r="84" spans="1:29" s="26" customFormat="1" ht="102" hidden="1" customHeight="1" x14ac:dyDescent="0.3">
      <c r="A84" s="61"/>
      <c r="B84" s="143"/>
      <c r="C84" s="143"/>
      <c r="D84" s="50" t="s">
        <v>150</v>
      </c>
      <c r="E84" s="50" t="s">
        <v>962</v>
      </c>
      <c r="F84" s="17" t="s">
        <v>1042</v>
      </c>
      <c r="G84" s="7"/>
      <c r="H84" s="34"/>
      <c r="K84" s="29" t="s">
        <v>1087</v>
      </c>
      <c r="L84" s="29"/>
      <c r="M84" s="29"/>
      <c r="N84" s="29"/>
      <c r="O84" s="29"/>
      <c r="P84" s="29"/>
      <c r="Q84" s="29"/>
      <c r="R84" s="29"/>
      <c r="S84" s="29"/>
      <c r="T84" s="29"/>
      <c r="U84" s="29"/>
      <c r="V84" s="29"/>
      <c r="W84" s="29"/>
      <c r="X84" s="29"/>
      <c r="Y84" s="29"/>
      <c r="Z84" s="29"/>
      <c r="AA84" s="29"/>
      <c r="AB84" s="29"/>
      <c r="AC84" s="29"/>
    </row>
    <row r="85" spans="1:29" s="26" customFormat="1" ht="97.05" hidden="1" customHeight="1" x14ac:dyDescent="0.3">
      <c r="A85" s="61"/>
      <c r="B85" s="143"/>
      <c r="C85" s="143"/>
      <c r="D85" s="50" t="s">
        <v>151</v>
      </c>
      <c r="E85" s="50" t="s">
        <v>963</v>
      </c>
      <c r="F85" s="17" t="s">
        <v>1040</v>
      </c>
      <c r="G85" s="7"/>
      <c r="H85" s="34"/>
      <c r="K85" s="29" t="s">
        <v>1087</v>
      </c>
      <c r="L85" s="29"/>
      <c r="M85" s="29"/>
      <c r="N85" s="29"/>
      <c r="O85" s="29"/>
      <c r="P85" s="29"/>
      <c r="Q85" s="29"/>
      <c r="R85" s="29"/>
      <c r="S85" s="29"/>
      <c r="T85" s="29"/>
      <c r="U85" s="29"/>
      <c r="V85" s="29"/>
      <c r="W85" s="29"/>
      <c r="X85" s="29"/>
      <c r="Y85" s="29"/>
      <c r="Z85" s="29"/>
      <c r="AA85" s="29"/>
      <c r="AB85" s="29"/>
      <c r="AC85" s="29"/>
    </row>
    <row r="86" spans="1:29" s="26" customFormat="1" ht="61.2" hidden="1" customHeight="1" x14ac:dyDescent="0.3">
      <c r="A86" s="61"/>
      <c r="B86" s="143"/>
      <c r="C86" s="143"/>
      <c r="D86" s="50" t="s">
        <v>152</v>
      </c>
      <c r="E86" s="50" t="s">
        <v>153</v>
      </c>
      <c r="F86" s="17" t="s">
        <v>1044</v>
      </c>
      <c r="G86" s="7"/>
      <c r="H86" s="34"/>
      <c r="K86" s="29" t="s">
        <v>1087</v>
      </c>
      <c r="L86" s="29"/>
      <c r="M86" s="29"/>
      <c r="N86" s="29"/>
      <c r="O86" s="29"/>
      <c r="P86" s="29"/>
      <c r="Q86" s="29"/>
      <c r="R86" s="29"/>
      <c r="S86" s="29"/>
      <c r="T86" s="29"/>
      <c r="U86" s="29"/>
      <c r="V86" s="29"/>
      <c r="W86" s="29"/>
      <c r="X86" s="29"/>
      <c r="Y86" s="29"/>
      <c r="Z86" s="29"/>
      <c r="AA86" s="29"/>
      <c r="AB86" s="29"/>
      <c r="AC86" s="29"/>
    </row>
    <row r="87" spans="1:29" s="26" customFormat="1" ht="81.599999999999994" x14ac:dyDescent="0.3">
      <c r="B87" s="17"/>
      <c r="C87" s="17"/>
      <c r="D87" s="50" t="s">
        <v>154</v>
      </c>
      <c r="E87" s="50" t="s">
        <v>155</v>
      </c>
      <c r="F87" s="17" t="s">
        <v>1041</v>
      </c>
      <c r="G87" s="80">
        <v>0</v>
      </c>
      <c r="H87" s="84"/>
      <c r="K87" s="29" t="s">
        <v>1086</v>
      </c>
      <c r="L87" s="29"/>
      <c r="M87" s="29"/>
      <c r="N87" s="29"/>
      <c r="O87" s="29"/>
      <c r="P87" s="29"/>
      <c r="Q87" s="29"/>
      <c r="R87" s="29"/>
      <c r="S87" s="29"/>
      <c r="T87" s="29"/>
      <c r="U87" s="29"/>
      <c r="V87" s="29"/>
      <c r="W87" s="29"/>
      <c r="X87" s="29"/>
      <c r="Y87" s="29"/>
      <c r="Z87" s="29"/>
      <c r="AA87" s="29"/>
      <c r="AB87" s="29"/>
      <c r="AC87" s="29"/>
    </row>
    <row r="88" spans="1:29" s="26" customFormat="1" ht="81.599999999999994" x14ac:dyDescent="0.3">
      <c r="B88" s="28" t="s">
        <v>156</v>
      </c>
      <c r="C88" s="28" t="s">
        <v>157</v>
      </c>
      <c r="D88" s="50" t="s">
        <v>158</v>
      </c>
      <c r="E88" s="50" t="s">
        <v>159</v>
      </c>
      <c r="F88" s="17" t="s">
        <v>1039</v>
      </c>
      <c r="G88" s="80">
        <v>0</v>
      </c>
      <c r="H88" s="84"/>
      <c r="K88" s="29" t="s">
        <v>1086</v>
      </c>
      <c r="L88" s="29"/>
      <c r="M88" s="29"/>
      <c r="N88" s="29"/>
      <c r="O88" s="29"/>
      <c r="P88" s="29"/>
      <c r="Q88" s="29"/>
      <c r="R88" s="29"/>
      <c r="S88" s="29"/>
      <c r="T88" s="29"/>
      <c r="U88" s="29"/>
      <c r="V88" s="29"/>
      <c r="W88" s="29"/>
      <c r="X88" s="29"/>
      <c r="Y88" s="29"/>
      <c r="Z88" s="29"/>
      <c r="AA88" s="29"/>
      <c r="AB88" s="29"/>
      <c r="AC88" s="29"/>
    </row>
    <row r="89" spans="1:29" s="26" customFormat="1" ht="102" hidden="1" customHeight="1" x14ac:dyDescent="0.3">
      <c r="A89" s="61"/>
      <c r="B89" s="143"/>
      <c r="C89" s="143"/>
      <c r="D89" s="50" t="s">
        <v>160</v>
      </c>
      <c r="E89" s="50" t="s">
        <v>942</v>
      </c>
      <c r="F89" s="17" t="s">
        <v>1040</v>
      </c>
      <c r="G89" s="7"/>
      <c r="H89" s="34"/>
      <c r="K89" s="29" t="s">
        <v>1087</v>
      </c>
      <c r="L89" s="29"/>
      <c r="M89" s="29"/>
      <c r="N89" s="29"/>
      <c r="O89" s="29"/>
      <c r="P89" s="29"/>
      <c r="Q89" s="29"/>
      <c r="R89" s="29"/>
      <c r="S89" s="29"/>
      <c r="T89" s="29"/>
      <c r="U89" s="29"/>
      <c r="V89" s="29"/>
      <c r="W89" s="29"/>
      <c r="X89" s="29"/>
      <c r="Y89" s="29"/>
      <c r="Z89" s="29"/>
      <c r="AA89" s="29"/>
      <c r="AB89" s="29"/>
      <c r="AC89" s="29"/>
    </row>
    <row r="90" spans="1:29" s="26" customFormat="1" ht="81.599999999999994" hidden="1" customHeight="1" x14ac:dyDescent="0.3">
      <c r="A90" s="61"/>
      <c r="B90" s="143"/>
      <c r="C90" s="143"/>
      <c r="D90" s="50" t="s">
        <v>161</v>
      </c>
      <c r="E90" s="50" t="s">
        <v>162</v>
      </c>
      <c r="F90" s="17" t="s">
        <v>1045</v>
      </c>
      <c r="G90" s="7"/>
      <c r="H90" s="34"/>
      <c r="K90" s="29" t="s">
        <v>1087</v>
      </c>
      <c r="L90" s="29"/>
      <c r="M90" s="29"/>
      <c r="N90" s="29"/>
      <c r="O90" s="29"/>
      <c r="P90" s="29"/>
      <c r="Q90" s="29"/>
      <c r="R90" s="29"/>
      <c r="S90" s="29"/>
      <c r="T90" s="29"/>
      <c r="U90" s="29"/>
      <c r="V90" s="29"/>
      <c r="W90" s="29"/>
      <c r="X90" s="29"/>
      <c r="Y90" s="29"/>
      <c r="Z90" s="29"/>
      <c r="AA90" s="29"/>
      <c r="AB90" s="29"/>
      <c r="AC90" s="29"/>
    </row>
    <row r="91" spans="1:29" s="26" customFormat="1" ht="61.2" hidden="1" customHeight="1" x14ac:dyDescent="0.3">
      <c r="A91" s="61"/>
      <c r="B91" s="143"/>
      <c r="C91" s="143"/>
      <c r="D91" s="50" t="s">
        <v>152</v>
      </c>
      <c r="E91" s="50" t="s">
        <v>163</v>
      </c>
      <c r="F91" s="17" t="s">
        <v>1052</v>
      </c>
      <c r="G91" s="7"/>
      <c r="H91" s="34"/>
      <c r="K91" s="29" t="s">
        <v>1087</v>
      </c>
      <c r="L91" s="29"/>
      <c r="M91" s="29"/>
      <c r="N91" s="29"/>
      <c r="O91" s="29"/>
      <c r="P91" s="29"/>
      <c r="Q91" s="29"/>
      <c r="R91" s="29"/>
      <c r="S91" s="29"/>
      <c r="T91" s="29"/>
      <c r="U91" s="29"/>
      <c r="V91" s="29"/>
      <c r="W91" s="29"/>
      <c r="X91" s="29"/>
      <c r="Y91" s="29"/>
      <c r="Z91" s="29"/>
      <c r="AA91" s="29"/>
      <c r="AB91" s="29"/>
      <c r="AC91" s="29"/>
    </row>
    <row r="92" spans="1:29" s="26" customFormat="1" ht="61.2" x14ac:dyDescent="0.3">
      <c r="B92" s="17"/>
      <c r="C92" s="17"/>
      <c r="D92" s="50" t="s">
        <v>164</v>
      </c>
      <c r="E92" s="50" t="s">
        <v>965</v>
      </c>
      <c r="F92" s="17" t="s">
        <v>1053</v>
      </c>
      <c r="G92" s="80">
        <v>0</v>
      </c>
      <c r="H92" s="84"/>
      <c r="K92" s="29" t="s">
        <v>1086</v>
      </c>
      <c r="L92" s="29"/>
      <c r="M92" s="29"/>
      <c r="N92" s="29"/>
      <c r="O92" s="29"/>
      <c r="P92" s="29"/>
      <c r="Q92" s="29"/>
      <c r="R92" s="29"/>
      <c r="S92" s="29"/>
      <c r="T92" s="29"/>
      <c r="U92" s="29"/>
      <c r="V92" s="29"/>
      <c r="W92" s="29"/>
      <c r="X92" s="29"/>
      <c r="Y92" s="29"/>
      <c r="Z92" s="29"/>
      <c r="AA92" s="29"/>
      <c r="AB92" s="29"/>
      <c r="AC92" s="29"/>
    </row>
    <row r="93" spans="1:29" s="26" customFormat="1" ht="102" x14ac:dyDescent="0.3">
      <c r="B93" s="28" t="s">
        <v>165</v>
      </c>
      <c r="C93" s="28" t="s">
        <v>166</v>
      </c>
      <c r="D93" s="50" t="s">
        <v>167</v>
      </c>
      <c r="E93" s="50" t="s">
        <v>168</v>
      </c>
      <c r="F93" s="17" t="s">
        <v>1039</v>
      </c>
      <c r="G93" s="80">
        <v>0</v>
      </c>
      <c r="H93" s="82"/>
      <c r="K93" s="29" t="s">
        <v>1086</v>
      </c>
      <c r="L93" s="29"/>
      <c r="M93" s="29"/>
      <c r="N93" s="29"/>
      <c r="O93" s="29"/>
      <c r="P93" s="29"/>
      <c r="Q93" s="29"/>
      <c r="R93" s="29"/>
      <c r="S93" s="29"/>
      <c r="T93" s="29"/>
      <c r="U93" s="29"/>
      <c r="V93" s="29"/>
      <c r="W93" s="29"/>
      <c r="X93" s="29"/>
      <c r="Y93" s="29"/>
      <c r="Z93" s="29"/>
      <c r="AA93" s="29"/>
      <c r="AB93" s="29"/>
      <c r="AC93" s="29"/>
    </row>
    <row r="94" spans="1:29" s="26" customFormat="1" ht="61.2" x14ac:dyDescent="0.3">
      <c r="B94" s="17"/>
      <c r="C94" s="17"/>
      <c r="D94" s="50" t="s">
        <v>169</v>
      </c>
      <c r="E94" s="50" t="s">
        <v>170</v>
      </c>
      <c r="F94" s="17" t="s">
        <v>1039</v>
      </c>
      <c r="G94" s="80">
        <v>0</v>
      </c>
      <c r="H94" s="84"/>
      <c r="K94" s="29" t="s">
        <v>1086</v>
      </c>
      <c r="L94" s="29"/>
      <c r="M94" s="29"/>
      <c r="N94" s="29"/>
      <c r="O94" s="29"/>
      <c r="P94" s="29"/>
      <c r="Q94" s="29"/>
      <c r="R94" s="29"/>
      <c r="S94" s="29"/>
      <c r="T94" s="29"/>
      <c r="U94" s="29"/>
      <c r="V94" s="29"/>
      <c r="W94" s="29"/>
      <c r="X94" s="29"/>
      <c r="Y94" s="29"/>
      <c r="Z94" s="29"/>
      <c r="AA94" s="29"/>
      <c r="AB94" s="29"/>
      <c r="AC94" s="29"/>
    </row>
    <row r="95" spans="1:29" s="26" customFormat="1" ht="61.2" x14ac:dyDescent="0.3">
      <c r="B95" s="17"/>
      <c r="C95" s="17"/>
      <c r="D95" s="50" t="s">
        <v>171</v>
      </c>
      <c r="E95" s="50" t="s">
        <v>172</v>
      </c>
      <c r="F95" s="17" t="s">
        <v>1046</v>
      </c>
      <c r="G95" s="80">
        <v>0</v>
      </c>
      <c r="H95" s="82"/>
      <c r="K95" s="29" t="s">
        <v>1086</v>
      </c>
      <c r="L95" s="29"/>
      <c r="M95" s="29"/>
      <c r="N95" s="29"/>
      <c r="O95" s="29"/>
      <c r="P95" s="29"/>
      <c r="Q95" s="29"/>
      <c r="R95" s="29"/>
      <c r="S95" s="29"/>
      <c r="T95" s="29"/>
      <c r="U95" s="29"/>
      <c r="V95" s="29"/>
      <c r="W95" s="29"/>
      <c r="X95" s="29"/>
      <c r="Y95" s="29"/>
      <c r="Z95" s="29"/>
      <c r="AA95" s="29"/>
      <c r="AB95" s="29"/>
      <c r="AC95" s="29"/>
    </row>
    <row r="96" spans="1:29" s="26" customFormat="1" ht="81.599999999999994" x14ac:dyDescent="0.3">
      <c r="B96" s="17"/>
      <c r="C96" s="17"/>
      <c r="D96" s="50" t="s">
        <v>173</v>
      </c>
      <c r="E96" s="50" t="s">
        <v>174</v>
      </c>
      <c r="F96" s="17" t="s">
        <v>1039</v>
      </c>
      <c r="G96" s="80">
        <v>0</v>
      </c>
      <c r="H96" s="82"/>
      <c r="K96" s="29" t="s">
        <v>1086</v>
      </c>
      <c r="L96" s="29"/>
      <c r="M96" s="29"/>
      <c r="N96" s="29"/>
      <c r="O96" s="29"/>
      <c r="P96" s="29"/>
      <c r="Q96" s="29"/>
      <c r="R96" s="29"/>
      <c r="S96" s="29"/>
      <c r="T96" s="29"/>
      <c r="U96" s="29"/>
      <c r="V96" s="29"/>
      <c r="W96" s="29"/>
      <c r="X96" s="29"/>
      <c r="Y96" s="29"/>
      <c r="Z96" s="29"/>
      <c r="AA96" s="29"/>
      <c r="AB96" s="29"/>
      <c r="AC96" s="29"/>
    </row>
    <row r="97" spans="1:29" s="26" customFormat="1" ht="112.95" customHeight="1" x14ac:dyDescent="0.3">
      <c r="B97" s="17"/>
      <c r="C97" s="17"/>
      <c r="D97" s="50" t="s">
        <v>175</v>
      </c>
      <c r="E97" s="50" t="s">
        <v>176</v>
      </c>
      <c r="F97" s="17" t="s">
        <v>1038</v>
      </c>
      <c r="G97" s="80">
        <v>0</v>
      </c>
      <c r="H97" s="82"/>
      <c r="K97" s="29" t="s">
        <v>1086</v>
      </c>
      <c r="L97" s="29"/>
      <c r="M97" s="29"/>
      <c r="N97" s="29"/>
      <c r="O97" s="29"/>
      <c r="P97" s="29"/>
      <c r="Q97" s="29"/>
      <c r="R97" s="29"/>
      <c r="S97" s="29"/>
      <c r="T97" s="29"/>
      <c r="U97" s="29"/>
      <c r="V97" s="29"/>
      <c r="W97" s="29"/>
      <c r="X97" s="29"/>
      <c r="Y97" s="29"/>
      <c r="Z97" s="29"/>
      <c r="AA97" s="29"/>
      <c r="AB97" s="29"/>
      <c r="AC97" s="29"/>
    </row>
    <row r="98" spans="1:29" s="26" customFormat="1" ht="40.799999999999997" hidden="1" customHeight="1" x14ac:dyDescent="0.3">
      <c r="A98" s="61"/>
      <c r="B98" s="143" t="s">
        <v>177</v>
      </c>
      <c r="C98" s="143" t="s">
        <v>178</v>
      </c>
      <c r="D98" s="50" t="s">
        <v>828</v>
      </c>
      <c r="E98" s="50" t="s">
        <v>829</v>
      </c>
      <c r="F98" s="17" t="s">
        <v>1039</v>
      </c>
      <c r="G98" s="7"/>
      <c r="H98" s="17"/>
      <c r="K98" s="29" t="s">
        <v>1087</v>
      </c>
      <c r="L98" s="29"/>
      <c r="M98" s="29"/>
      <c r="N98" s="29"/>
      <c r="O98" s="29"/>
      <c r="P98" s="29"/>
      <c r="Q98" s="29"/>
      <c r="R98" s="29"/>
      <c r="S98" s="29"/>
      <c r="T98" s="29"/>
      <c r="U98" s="29"/>
      <c r="V98" s="29"/>
      <c r="W98" s="29"/>
      <c r="X98" s="29"/>
      <c r="Y98" s="29"/>
      <c r="Z98" s="29"/>
      <c r="AA98" s="29"/>
      <c r="AB98" s="29"/>
      <c r="AC98" s="29"/>
    </row>
    <row r="99" spans="1:29" s="26" customFormat="1" ht="121.05" hidden="1" customHeight="1" x14ac:dyDescent="0.3">
      <c r="A99" s="61"/>
      <c r="B99" s="143"/>
      <c r="C99" s="143"/>
      <c r="D99" s="50" t="s">
        <v>179</v>
      </c>
      <c r="E99" s="50" t="s">
        <v>830</v>
      </c>
      <c r="F99" s="17" t="s">
        <v>1038</v>
      </c>
      <c r="G99" s="7"/>
      <c r="H99" s="17"/>
      <c r="K99" s="29" t="s">
        <v>1087</v>
      </c>
      <c r="L99" s="29"/>
      <c r="M99" s="29"/>
      <c r="N99" s="29"/>
      <c r="O99" s="29"/>
      <c r="P99" s="29"/>
      <c r="Q99" s="29"/>
      <c r="R99" s="29"/>
      <c r="S99" s="29"/>
      <c r="T99" s="29"/>
      <c r="U99" s="29"/>
      <c r="V99" s="29"/>
      <c r="W99" s="29"/>
      <c r="X99" s="29"/>
      <c r="Y99" s="29"/>
      <c r="Z99" s="29"/>
      <c r="AA99" s="29"/>
      <c r="AB99" s="29"/>
      <c r="AC99" s="29"/>
    </row>
    <row r="100" spans="1:29" s="26" customFormat="1" ht="81.599999999999994" hidden="1" customHeight="1" x14ac:dyDescent="0.3">
      <c r="A100" s="61"/>
      <c r="B100" s="143"/>
      <c r="C100" s="143"/>
      <c r="D100" s="50" t="s">
        <v>180</v>
      </c>
      <c r="E100" s="50" t="s">
        <v>181</v>
      </c>
      <c r="F100" s="17" t="s">
        <v>1044</v>
      </c>
      <c r="G100" s="7"/>
      <c r="H100" s="17"/>
      <c r="K100" s="29" t="s">
        <v>1087</v>
      </c>
      <c r="L100" s="29"/>
      <c r="M100" s="29"/>
      <c r="N100" s="29"/>
      <c r="O100" s="29"/>
      <c r="P100" s="29"/>
      <c r="Q100" s="29"/>
      <c r="R100" s="29"/>
      <c r="S100" s="29"/>
      <c r="T100" s="29"/>
      <c r="U100" s="29"/>
      <c r="V100" s="29"/>
      <c r="W100" s="29"/>
      <c r="X100" s="29"/>
      <c r="Y100" s="29"/>
      <c r="Z100" s="29"/>
      <c r="AA100" s="29"/>
      <c r="AB100" s="29"/>
      <c r="AC100" s="29"/>
    </row>
    <row r="101" spans="1:29" s="26" customFormat="1" ht="61.2" hidden="1" customHeight="1" x14ac:dyDescent="0.3">
      <c r="A101" s="61"/>
      <c r="B101" s="143"/>
      <c r="C101" s="143"/>
      <c r="D101" s="50" t="s">
        <v>182</v>
      </c>
      <c r="E101" s="50" t="s">
        <v>183</v>
      </c>
      <c r="F101" s="17" t="s">
        <v>1039</v>
      </c>
      <c r="G101" s="7"/>
      <c r="H101" s="17"/>
      <c r="K101" s="29" t="s">
        <v>1087</v>
      </c>
      <c r="L101" s="29"/>
      <c r="M101" s="29"/>
      <c r="N101" s="29"/>
      <c r="O101" s="29"/>
      <c r="P101" s="29"/>
      <c r="Q101" s="29"/>
      <c r="R101" s="29"/>
      <c r="S101" s="29"/>
      <c r="T101" s="29"/>
      <c r="U101" s="29"/>
      <c r="V101" s="29"/>
      <c r="W101" s="29"/>
      <c r="X101" s="29"/>
      <c r="Y101" s="29"/>
      <c r="Z101" s="29"/>
      <c r="AA101" s="29"/>
      <c r="AB101" s="29"/>
      <c r="AC101" s="29"/>
    </row>
    <row r="102" spans="1:29" s="26" customFormat="1" ht="76.95" hidden="1" customHeight="1" x14ac:dyDescent="0.3">
      <c r="A102" s="61"/>
      <c r="B102" s="143"/>
      <c r="C102" s="143"/>
      <c r="D102" s="50" t="s">
        <v>184</v>
      </c>
      <c r="E102" s="50" t="s">
        <v>185</v>
      </c>
      <c r="F102" s="17" t="s">
        <v>1038</v>
      </c>
      <c r="G102" s="7"/>
      <c r="H102" s="17"/>
      <c r="K102" s="29" t="s">
        <v>1087</v>
      </c>
      <c r="L102" s="29"/>
      <c r="M102" s="29"/>
      <c r="N102" s="29"/>
      <c r="O102" s="29"/>
      <c r="P102" s="29"/>
      <c r="Q102" s="29"/>
      <c r="R102" s="29"/>
      <c r="S102" s="29"/>
      <c r="T102" s="29"/>
      <c r="U102" s="29"/>
      <c r="V102" s="29"/>
      <c r="W102" s="29"/>
      <c r="X102" s="29"/>
      <c r="Y102" s="29"/>
      <c r="Z102" s="29"/>
      <c r="AA102" s="29"/>
      <c r="AB102" s="29"/>
      <c r="AC102" s="29"/>
    </row>
    <row r="103" spans="1:29" s="26" customFormat="1" ht="81.599999999999994" x14ac:dyDescent="0.3">
      <c r="B103" s="28" t="s">
        <v>186</v>
      </c>
      <c r="C103" s="28" t="s">
        <v>187</v>
      </c>
      <c r="D103" s="50" t="s">
        <v>188</v>
      </c>
      <c r="E103" s="50" t="s">
        <v>189</v>
      </c>
      <c r="F103" s="17" t="s">
        <v>1038</v>
      </c>
      <c r="G103" s="80">
        <v>0</v>
      </c>
      <c r="H103" s="82"/>
      <c r="K103" s="29" t="s">
        <v>1086</v>
      </c>
      <c r="L103" s="29"/>
      <c r="M103" s="29"/>
      <c r="N103" s="29"/>
      <c r="O103" s="29"/>
      <c r="P103" s="29"/>
      <c r="Q103" s="29"/>
      <c r="R103" s="29"/>
      <c r="S103" s="29"/>
      <c r="T103" s="29"/>
      <c r="U103" s="29"/>
      <c r="V103" s="29"/>
      <c r="W103" s="29"/>
      <c r="X103" s="29"/>
      <c r="Y103" s="29"/>
      <c r="Z103" s="29"/>
      <c r="AA103" s="29"/>
      <c r="AB103" s="29"/>
      <c r="AC103" s="29"/>
    </row>
    <row r="104" spans="1:29" s="26" customFormat="1" ht="81.599999999999994" x14ac:dyDescent="0.3">
      <c r="B104" s="17"/>
      <c r="C104" s="17"/>
      <c r="D104" s="50" t="s">
        <v>190</v>
      </c>
      <c r="E104" s="50" t="s">
        <v>831</v>
      </c>
      <c r="F104" s="17" t="s">
        <v>1039</v>
      </c>
      <c r="G104" s="80">
        <v>0</v>
      </c>
      <c r="H104" s="82"/>
      <c r="K104" s="29" t="s">
        <v>1086</v>
      </c>
      <c r="L104" s="29"/>
      <c r="M104" s="29"/>
      <c r="N104" s="29"/>
      <c r="O104" s="29"/>
      <c r="P104" s="29"/>
      <c r="Q104" s="29"/>
      <c r="R104" s="29"/>
      <c r="S104" s="29"/>
      <c r="T104" s="29"/>
      <c r="U104" s="29"/>
      <c r="V104" s="29"/>
      <c r="W104" s="29"/>
      <c r="X104" s="29"/>
      <c r="Y104" s="29"/>
      <c r="Z104" s="29"/>
      <c r="AA104" s="29"/>
      <c r="AB104" s="29"/>
      <c r="AC104" s="29"/>
    </row>
    <row r="105" spans="1:29" s="26" customFormat="1" ht="81.599999999999994" x14ac:dyDescent="0.3">
      <c r="B105" s="17"/>
      <c r="C105" s="17"/>
      <c r="D105" s="50" t="s">
        <v>191</v>
      </c>
      <c r="E105" s="50" t="s">
        <v>192</v>
      </c>
      <c r="F105" s="17" t="s">
        <v>1045</v>
      </c>
      <c r="G105" s="80">
        <v>0</v>
      </c>
      <c r="H105" s="82"/>
      <c r="K105" s="29" t="s">
        <v>1086</v>
      </c>
      <c r="L105" s="29"/>
      <c r="M105" s="29"/>
      <c r="N105" s="29"/>
      <c r="O105" s="29"/>
      <c r="P105" s="29"/>
      <c r="Q105" s="29"/>
      <c r="R105" s="29"/>
      <c r="S105" s="29"/>
      <c r="T105" s="29"/>
      <c r="U105" s="29"/>
      <c r="V105" s="29"/>
      <c r="W105" s="29"/>
      <c r="X105" s="29"/>
      <c r="Y105" s="29"/>
      <c r="Z105" s="29"/>
      <c r="AA105" s="29"/>
      <c r="AB105" s="29"/>
      <c r="AC105" s="29"/>
    </row>
    <row r="106" spans="1:29" s="26" customFormat="1" ht="81.599999999999994" x14ac:dyDescent="0.3">
      <c r="B106" s="17"/>
      <c r="C106" s="17"/>
      <c r="D106" s="50" t="s">
        <v>193</v>
      </c>
      <c r="E106" s="50" t="s">
        <v>194</v>
      </c>
      <c r="F106" s="17" t="s">
        <v>1039</v>
      </c>
      <c r="G106" s="80">
        <v>0</v>
      </c>
      <c r="H106" s="82"/>
      <c r="K106" s="29" t="s">
        <v>1086</v>
      </c>
      <c r="L106" s="29"/>
      <c r="M106" s="29"/>
      <c r="N106" s="29"/>
      <c r="O106" s="29"/>
      <c r="P106" s="29"/>
      <c r="Q106" s="29"/>
      <c r="R106" s="29"/>
      <c r="S106" s="29"/>
      <c r="T106" s="29"/>
      <c r="U106" s="29"/>
      <c r="V106" s="29"/>
      <c r="W106" s="29"/>
      <c r="X106" s="29"/>
      <c r="Y106" s="29"/>
      <c r="Z106" s="29"/>
      <c r="AA106" s="29"/>
      <c r="AB106" s="29"/>
      <c r="AC106" s="29"/>
    </row>
    <row r="107" spans="1:29" s="26" customFormat="1" ht="61.2" x14ac:dyDescent="0.3">
      <c r="B107" s="17"/>
      <c r="C107" s="17"/>
      <c r="D107" s="50" t="s">
        <v>195</v>
      </c>
      <c r="E107" s="50" t="s">
        <v>832</v>
      </c>
      <c r="F107" s="17" t="s">
        <v>1039</v>
      </c>
      <c r="G107" s="80">
        <v>0</v>
      </c>
      <c r="H107" s="82"/>
      <c r="K107" s="29" t="s">
        <v>1086</v>
      </c>
      <c r="L107" s="29"/>
      <c r="M107" s="29"/>
      <c r="N107" s="29"/>
      <c r="O107" s="29"/>
      <c r="P107" s="29"/>
      <c r="Q107" s="29"/>
      <c r="R107" s="29"/>
      <c r="S107" s="29"/>
      <c r="T107" s="29"/>
      <c r="U107" s="29"/>
      <c r="V107" s="29"/>
      <c r="W107" s="29"/>
      <c r="X107" s="29"/>
      <c r="Y107" s="29"/>
      <c r="Z107" s="29"/>
      <c r="AA107" s="29"/>
      <c r="AB107" s="29"/>
      <c r="AC107" s="29"/>
    </row>
    <row r="108" spans="1:29" s="26" customFormat="1" ht="39" customHeight="1" x14ac:dyDescent="0.3">
      <c r="B108" s="216" t="s">
        <v>196</v>
      </c>
      <c r="C108" s="217"/>
      <c r="D108" s="217"/>
      <c r="E108" s="217"/>
      <c r="F108" s="217"/>
      <c r="G108" s="217"/>
      <c r="H108" s="218"/>
      <c r="I108" s="27">
        <f>I109+I135+I161+I187</f>
        <v>0</v>
      </c>
      <c r="J108" s="26">
        <f>J109+J135+J161+J187</f>
        <v>20</v>
      </c>
      <c r="K108" s="29"/>
      <c r="L108" s="29"/>
      <c r="M108" s="29"/>
      <c r="N108" s="29"/>
      <c r="O108" s="29"/>
      <c r="P108" s="29"/>
      <c r="Q108" s="29"/>
      <c r="R108" s="29"/>
      <c r="S108" s="29"/>
      <c r="T108" s="29"/>
      <c r="U108" s="29"/>
      <c r="V108" s="29"/>
      <c r="W108" s="29"/>
      <c r="X108" s="29"/>
      <c r="Y108" s="29"/>
      <c r="Z108" s="29"/>
      <c r="AA108" s="29"/>
      <c r="AB108" s="29"/>
      <c r="AC108" s="29"/>
    </row>
    <row r="109" spans="1:29" s="26" customFormat="1" ht="66" customHeight="1" x14ac:dyDescent="0.3">
      <c r="B109" s="207" t="s">
        <v>197</v>
      </c>
      <c r="C109" s="208"/>
      <c r="D109" s="208"/>
      <c r="E109" s="208"/>
      <c r="F109" s="208"/>
      <c r="G109" s="208"/>
      <c r="H109" s="209"/>
      <c r="I109" s="27">
        <f>SUM(G110:G134)</f>
        <v>0</v>
      </c>
      <c r="J109" s="26">
        <f>COUNT(G110:G134)*2</f>
        <v>14</v>
      </c>
      <c r="K109" s="29"/>
      <c r="L109" s="29"/>
      <c r="M109" s="29"/>
      <c r="N109" s="29"/>
      <c r="O109" s="29"/>
      <c r="P109" s="29"/>
      <c r="Q109" s="29"/>
      <c r="R109" s="29"/>
      <c r="S109" s="29"/>
      <c r="T109" s="29"/>
      <c r="U109" s="29"/>
      <c r="V109" s="29"/>
      <c r="W109" s="29"/>
      <c r="X109" s="29"/>
      <c r="Y109" s="29"/>
      <c r="Z109" s="29"/>
      <c r="AA109" s="29"/>
      <c r="AB109" s="29"/>
      <c r="AC109" s="29"/>
    </row>
    <row r="110" spans="1:29" s="26" customFormat="1" ht="81.599999999999994" hidden="1" customHeight="1" x14ac:dyDescent="0.3">
      <c r="A110" s="61"/>
      <c r="B110" s="143" t="s">
        <v>198</v>
      </c>
      <c r="C110" s="143" t="s">
        <v>199</v>
      </c>
      <c r="D110" s="50" t="s">
        <v>200</v>
      </c>
      <c r="E110" s="50" t="s">
        <v>201</v>
      </c>
      <c r="F110" s="17" t="s">
        <v>1041</v>
      </c>
      <c r="G110" s="7"/>
      <c r="H110" s="17"/>
      <c r="K110" s="29" t="s">
        <v>1087</v>
      </c>
      <c r="L110" s="29"/>
      <c r="M110" s="29"/>
      <c r="N110" s="29"/>
      <c r="O110" s="29"/>
      <c r="P110" s="29"/>
      <c r="Q110" s="29"/>
      <c r="R110" s="29"/>
      <c r="S110" s="29"/>
      <c r="T110" s="29"/>
      <c r="U110" s="29"/>
      <c r="V110" s="29"/>
      <c r="W110" s="29"/>
      <c r="X110" s="29"/>
      <c r="Y110" s="29"/>
      <c r="Z110" s="29"/>
      <c r="AA110" s="29"/>
      <c r="AB110" s="29"/>
      <c r="AC110" s="29"/>
    </row>
    <row r="111" spans="1:29" s="26" customFormat="1" ht="81.599999999999994" hidden="1" customHeight="1" x14ac:dyDescent="0.3">
      <c r="A111" s="61"/>
      <c r="B111" s="143"/>
      <c r="C111" s="143"/>
      <c r="D111" s="50" t="s">
        <v>202</v>
      </c>
      <c r="E111" s="50" t="s">
        <v>833</v>
      </c>
      <c r="F111" s="17" t="s">
        <v>1041</v>
      </c>
      <c r="G111" s="7"/>
      <c r="H111" s="17"/>
      <c r="K111" s="29" t="s">
        <v>1087</v>
      </c>
      <c r="L111" s="29"/>
      <c r="M111" s="29"/>
      <c r="N111" s="29"/>
      <c r="O111" s="29"/>
      <c r="P111" s="29"/>
      <c r="Q111" s="29"/>
      <c r="R111" s="29"/>
      <c r="S111" s="29"/>
      <c r="T111" s="29"/>
      <c r="U111" s="29"/>
      <c r="V111" s="29"/>
      <c r="W111" s="29"/>
      <c r="X111" s="29"/>
      <c r="Y111" s="29"/>
      <c r="Z111" s="29"/>
      <c r="AA111" s="29"/>
      <c r="AB111" s="29"/>
      <c r="AC111" s="29"/>
    </row>
    <row r="112" spans="1:29" s="26" customFormat="1" ht="81.599999999999994" hidden="1" customHeight="1" x14ac:dyDescent="0.3">
      <c r="A112" s="61"/>
      <c r="B112" s="143"/>
      <c r="C112" s="143"/>
      <c r="D112" s="50" t="s">
        <v>203</v>
      </c>
      <c r="E112" s="50" t="s">
        <v>204</v>
      </c>
      <c r="F112" s="17" t="s">
        <v>1042</v>
      </c>
      <c r="G112" s="7"/>
      <c r="H112" s="17"/>
      <c r="K112" s="29" t="s">
        <v>1087</v>
      </c>
      <c r="L112" s="29"/>
      <c r="M112" s="29"/>
      <c r="N112" s="29"/>
      <c r="O112" s="29"/>
      <c r="P112" s="29"/>
      <c r="Q112" s="29"/>
      <c r="R112" s="29"/>
      <c r="S112" s="29"/>
      <c r="T112" s="29"/>
      <c r="U112" s="29"/>
      <c r="V112" s="29"/>
      <c r="W112" s="29"/>
      <c r="X112" s="29"/>
      <c r="Y112" s="29"/>
      <c r="Z112" s="29"/>
      <c r="AA112" s="29"/>
      <c r="AB112" s="29"/>
      <c r="AC112" s="29"/>
    </row>
    <row r="113" spans="1:29" s="26" customFormat="1" ht="81.599999999999994" hidden="1" customHeight="1" x14ac:dyDescent="0.3">
      <c r="A113" s="61"/>
      <c r="B113" s="143"/>
      <c r="C113" s="143"/>
      <c r="D113" s="50" t="s">
        <v>205</v>
      </c>
      <c r="E113" s="50" t="s">
        <v>834</v>
      </c>
      <c r="F113" s="17" t="s">
        <v>1045</v>
      </c>
      <c r="G113" s="7"/>
      <c r="H113" s="17"/>
      <c r="K113" s="29" t="s">
        <v>1087</v>
      </c>
      <c r="L113" s="29"/>
      <c r="M113" s="29"/>
      <c r="N113" s="29"/>
      <c r="O113" s="29"/>
      <c r="P113" s="29"/>
      <c r="Q113" s="29"/>
      <c r="R113" s="29"/>
      <c r="S113" s="29"/>
      <c r="T113" s="29"/>
      <c r="U113" s="29"/>
      <c r="V113" s="29"/>
      <c r="W113" s="29"/>
      <c r="X113" s="29"/>
      <c r="Y113" s="29"/>
      <c r="Z113" s="29"/>
      <c r="AA113" s="29"/>
      <c r="AB113" s="29"/>
      <c r="AC113" s="29"/>
    </row>
    <row r="114" spans="1:29" s="26" customFormat="1" ht="61.2" hidden="1" customHeight="1" x14ac:dyDescent="0.3">
      <c r="A114" s="61"/>
      <c r="B114" s="143"/>
      <c r="C114" s="143"/>
      <c r="D114" s="50" t="s">
        <v>206</v>
      </c>
      <c r="E114" s="50" t="s">
        <v>835</v>
      </c>
      <c r="F114" s="17" t="s">
        <v>1038</v>
      </c>
      <c r="G114" s="7"/>
      <c r="H114" s="17"/>
      <c r="K114" s="29" t="s">
        <v>1087</v>
      </c>
      <c r="L114" s="29"/>
      <c r="M114" s="29"/>
      <c r="N114" s="29"/>
      <c r="O114" s="29"/>
      <c r="P114" s="29"/>
      <c r="Q114" s="29"/>
      <c r="R114" s="29"/>
      <c r="S114" s="29"/>
      <c r="T114" s="29"/>
      <c r="U114" s="29"/>
      <c r="V114" s="29"/>
      <c r="W114" s="29"/>
      <c r="X114" s="29"/>
      <c r="Y114" s="29"/>
      <c r="Z114" s="29"/>
      <c r="AA114" s="29"/>
      <c r="AB114" s="29"/>
      <c r="AC114" s="29"/>
    </row>
    <row r="115" spans="1:29" s="26" customFormat="1" ht="81.599999999999994" x14ac:dyDescent="0.3">
      <c r="B115" s="28" t="s">
        <v>207</v>
      </c>
      <c r="C115" s="28" t="s">
        <v>208</v>
      </c>
      <c r="D115" s="50" t="s">
        <v>209</v>
      </c>
      <c r="E115" s="50" t="s">
        <v>210</v>
      </c>
      <c r="F115" s="17" t="s">
        <v>1038</v>
      </c>
      <c r="G115" s="80">
        <v>0</v>
      </c>
      <c r="H115" s="82"/>
      <c r="K115" s="29" t="s">
        <v>1086</v>
      </c>
      <c r="L115" s="29"/>
      <c r="M115" s="29"/>
      <c r="N115" s="29"/>
      <c r="O115" s="29"/>
      <c r="P115" s="29"/>
      <c r="Q115" s="29"/>
      <c r="R115" s="29"/>
      <c r="S115" s="29"/>
      <c r="T115" s="29"/>
      <c r="U115" s="29"/>
      <c r="V115" s="29"/>
      <c r="W115" s="29"/>
      <c r="X115" s="29"/>
      <c r="Y115" s="29"/>
      <c r="Z115" s="29"/>
      <c r="AA115" s="29"/>
      <c r="AB115" s="29"/>
      <c r="AC115" s="29"/>
    </row>
    <row r="116" spans="1:29" s="26" customFormat="1" ht="61.2" x14ac:dyDescent="0.3">
      <c r="B116" s="17"/>
      <c r="C116" s="17"/>
      <c r="D116" s="50" t="s">
        <v>211</v>
      </c>
      <c r="E116" s="50" t="s">
        <v>212</v>
      </c>
      <c r="F116" s="17" t="s">
        <v>1050</v>
      </c>
      <c r="G116" s="80">
        <v>0</v>
      </c>
      <c r="H116" s="82"/>
      <c r="K116" s="29" t="s">
        <v>1086</v>
      </c>
      <c r="L116" s="29"/>
      <c r="M116" s="29"/>
      <c r="N116" s="29"/>
      <c r="O116" s="29"/>
      <c r="P116" s="29"/>
      <c r="Q116" s="29"/>
      <c r="R116" s="29"/>
      <c r="S116" s="29"/>
      <c r="T116" s="29"/>
      <c r="U116" s="29"/>
      <c r="V116" s="29"/>
      <c r="W116" s="29"/>
      <c r="X116" s="29"/>
      <c r="Y116" s="29"/>
      <c r="Z116" s="29"/>
      <c r="AA116" s="29"/>
      <c r="AB116" s="29"/>
      <c r="AC116" s="29"/>
    </row>
    <row r="117" spans="1:29" s="26" customFormat="1" ht="61.2" x14ac:dyDescent="0.3">
      <c r="B117" s="17"/>
      <c r="C117" s="17"/>
      <c r="D117" s="50" t="s">
        <v>1089</v>
      </c>
      <c r="E117" s="50" t="s">
        <v>213</v>
      </c>
      <c r="F117" s="17" t="s">
        <v>1050</v>
      </c>
      <c r="G117" s="80">
        <v>0</v>
      </c>
      <c r="H117" s="82"/>
      <c r="K117" s="29" t="s">
        <v>1086</v>
      </c>
      <c r="L117" s="29"/>
      <c r="M117" s="29"/>
      <c r="N117" s="29"/>
      <c r="O117" s="29"/>
      <c r="P117" s="29"/>
      <c r="Q117" s="29"/>
      <c r="R117" s="29"/>
      <c r="S117" s="29"/>
      <c r="T117" s="29"/>
      <c r="U117" s="29"/>
      <c r="V117" s="29"/>
      <c r="W117" s="29"/>
      <c r="X117" s="29"/>
      <c r="Y117" s="29"/>
      <c r="Z117" s="29"/>
      <c r="AA117" s="29"/>
      <c r="AB117" s="29"/>
      <c r="AC117" s="29"/>
    </row>
    <row r="118" spans="1:29" s="26" customFormat="1" ht="81.599999999999994" x14ac:dyDescent="0.3">
      <c r="B118" s="17"/>
      <c r="C118" s="17"/>
      <c r="D118" s="50" t="s">
        <v>214</v>
      </c>
      <c r="E118" s="50" t="s">
        <v>836</v>
      </c>
      <c r="F118" s="17" t="s">
        <v>1038</v>
      </c>
      <c r="G118" s="80">
        <v>0</v>
      </c>
      <c r="H118" s="82"/>
      <c r="K118" s="29" t="s">
        <v>1086</v>
      </c>
      <c r="L118" s="29"/>
      <c r="M118" s="29"/>
      <c r="N118" s="29"/>
      <c r="O118" s="29"/>
      <c r="P118" s="29"/>
      <c r="Q118" s="29"/>
      <c r="R118" s="29"/>
      <c r="S118" s="29"/>
      <c r="T118" s="29"/>
      <c r="U118" s="29"/>
      <c r="V118" s="29"/>
      <c r="W118" s="29"/>
      <c r="X118" s="29"/>
      <c r="Y118" s="29"/>
      <c r="Z118" s="29"/>
      <c r="AA118" s="29"/>
      <c r="AB118" s="29"/>
      <c r="AC118" s="29"/>
    </row>
    <row r="119" spans="1:29" s="26" customFormat="1" ht="81.599999999999994" x14ac:dyDescent="0.3">
      <c r="B119" s="17"/>
      <c r="C119" s="17"/>
      <c r="D119" s="50" t="s">
        <v>215</v>
      </c>
      <c r="E119" s="50" t="s">
        <v>216</v>
      </c>
      <c r="F119" s="17" t="s">
        <v>1038</v>
      </c>
      <c r="G119" s="80">
        <v>0</v>
      </c>
      <c r="H119" s="82"/>
      <c r="K119" s="29" t="s">
        <v>1086</v>
      </c>
      <c r="L119" s="29"/>
      <c r="M119" s="29"/>
      <c r="N119" s="29"/>
      <c r="O119" s="29"/>
      <c r="P119" s="29"/>
      <c r="Q119" s="29"/>
      <c r="R119" s="29"/>
      <c r="S119" s="29"/>
      <c r="T119" s="29"/>
      <c r="U119" s="29"/>
      <c r="V119" s="29"/>
      <c r="W119" s="29"/>
      <c r="X119" s="29"/>
      <c r="Y119" s="29"/>
      <c r="Z119" s="29"/>
      <c r="AA119" s="29"/>
      <c r="AB119" s="29"/>
      <c r="AC119" s="29"/>
    </row>
    <row r="120" spans="1:29" s="26" customFormat="1" ht="81.599999999999994" x14ac:dyDescent="0.3">
      <c r="B120" s="28" t="s">
        <v>217</v>
      </c>
      <c r="C120" s="28" t="s">
        <v>218</v>
      </c>
      <c r="D120" s="50" t="s">
        <v>219</v>
      </c>
      <c r="E120" s="50" t="s">
        <v>220</v>
      </c>
      <c r="F120" s="17" t="s">
        <v>1038</v>
      </c>
      <c r="G120" s="80">
        <v>0</v>
      </c>
      <c r="H120" s="82"/>
      <c r="K120" s="29" t="s">
        <v>1086</v>
      </c>
      <c r="L120" s="29"/>
      <c r="M120" s="29"/>
      <c r="N120" s="29"/>
      <c r="O120" s="29"/>
      <c r="P120" s="29"/>
      <c r="Q120" s="29"/>
      <c r="R120" s="29"/>
      <c r="S120" s="29"/>
      <c r="T120" s="29"/>
      <c r="U120" s="29"/>
      <c r="V120" s="29"/>
      <c r="W120" s="29"/>
      <c r="X120" s="29"/>
      <c r="Y120" s="29"/>
      <c r="Z120" s="29"/>
      <c r="AA120" s="29"/>
      <c r="AB120" s="29"/>
      <c r="AC120" s="29"/>
    </row>
    <row r="121" spans="1:29" s="26" customFormat="1" ht="81.599999999999994" hidden="1" customHeight="1" x14ac:dyDescent="0.3">
      <c r="A121" s="61"/>
      <c r="B121" s="143"/>
      <c r="C121" s="143"/>
      <c r="D121" s="50" t="s">
        <v>221</v>
      </c>
      <c r="E121" s="50" t="s">
        <v>222</v>
      </c>
      <c r="F121" s="17" t="s">
        <v>1042</v>
      </c>
      <c r="G121" s="7"/>
      <c r="H121" s="17"/>
      <c r="K121" s="29" t="s">
        <v>1087</v>
      </c>
      <c r="L121" s="29"/>
      <c r="M121" s="29"/>
      <c r="N121" s="29"/>
      <c r="O121" s="29"/>
      <c r="P121" s="29"/>
      <c r="Q121" s="29"/>
      <c r="R121" s="29"/>
      <c r="S121" s="29"/>
      <c r="T121" s="29"/>
      <c r="U121" s="29"/>
      <c r="V121" s="29"/>
      <c r="W121" s="29"/>
      <c r="X121" s="29"/>
      <c r="Y121" s="29"/>
      <c r="Z121" s="29"/>
      <c r="AA121" s="29"/>
      <c r="AB121" s="29"/>
      <c r="AC121" s="29"/>
    </row>
    <row r="122" spans="1:29" s="26" customFormat="1" ht="102" hidden="1" customHeight="1" x14ac:dyDescent="0.3">
      <c r="A122" s="61"/>
      <c r="B122" s="143"/>
      <c r="C122" s="143"/>
      <c r="D122" s="50" t="s">
        <v>223</v>
      </c>
      <c r="E122" s="50" t="s">
        <v>224</v>
      </c>
      <c r="F122" s="17" t="s">
        <v>1042</v>
      </c>
      <c r="G122" s="7"/>
      <c r="H122" s="17"/>
      <c r="K122" s="29" t="s">
        <v>1087</v>
      </c>
      <c r="L122" s="29"/>
      <c r="M122" s="29"/>
      <c r="N122" s="29"/>
      <c r="O122" s="29"/>
      <c r="P122" s="29"/>
      <c r="Q122" s="29"/>
      <c r="R122" s="29"/>
      <c r="S122" s="29"/>
      <c r="T122" s="29"/>
      <c r="U122" s="29"/>
      <c r="V122" s="29"/>
      <c r="W122" s="29"/>
      <c r="X122" s="29"/>
      <c r="Y122" s="29"/>
      <c r="Z122" s="29"/>
      <c r="AA122" s="29"/>
      <c r="AB122" s="29"/>
      <c r="AC122" s="29"/>
    </row>
    <row r="123" spans="1:29" s="26" customFormat="1" ht="102" hidden="1" customHeight="1" x14ac:dyDescent="0.3">
      <c r="A123" s="61"/>
      <c r="B123" s="143"/>
      <c r="C123" s="143"/>
      <c r="D123" s="50" t="s">
        <v>225</v>
      </c>
      <c r="E123" s="50" t="s">
        <v>226</v>
      </c>
      <c r="F123" s="17" t="s">
        <v>1038</v>
      </c>
      <c r="G123" s="7"/>
      <c r="H123" s="17"/>
      <c r="K123" s="29" t="s">
        <v>1087</v>
      </c>
      <c r="L123" s="29"/>
      <c r="M123" s="29"/>
      <c r="N123" s="29"/>
      <c r="O123" s="29"/>
      <c r="P123" s="29"/>
      <c r="Q123" s="29"/>
      <c r="R123" s="29"/>
      <c r="S123" s="29"/>
      <c r="T123" s="29"/>
      <c r="U123" s="29"/>
      <c r="V123" s="29"/>
      <c r="W123" s="29"/>
      <c r="X123" s="29"/>
      <c r="Y123" s="29"/>
      <c r="Z123" s="29"/>
      <c r="AA123" s="29"/>
      <c r="AB123" s="29"/>
      <c r="AC123" s="29"/>
    </row>
    <row r="124" spans="1:29" s="26" customFormat="1" ht="102" hidden="1" customHeight="1" x14ac:dyDescent="0.3">
      <c r="A124" s="61"/>
      <c r="B124" s="143"/>
      <c r="C124" s="143"/>
      <c r="D124" s="50" t="s">
        <v>227</v>
      </c>
      <c r="E124" s="50" t="s">
        <v>228</v>
      </c>
      <c r="F124" s="17" t="s">
        <v>1054</v>
      </c>
      <c r="G124" s="7"/>
      <c r="H124" s="17"/>
      <c r="K124" s="29" t="s">
        <v>1087</v>
      </c>
      <c r="L124" s="29"/>
      <c r="M124" s="29"/>
      <c r="N124" s="29"/>
      <c r="O124" s="29"/>
      <c r="P124" s="29"/>
      <c r="Q124" s="29"/>
      <c r="R124" s="29"/>
      <c r="S124" s="29"/>
      <c r="T124" s="29"/>
      <c r="U124" s="29"/>
      <c r="V124" s="29"/>
      <c r="W124" s="29"/>
      <c r="X124" s="29"/>
      <c r="Y124" s="29"/>
      <c r="Z124" s="29"/>
      <c r="AA124" s="29"/>
      <c r="AB124" s="29"/>
      <c r="AC124" s="29"/>
    </row>
    <row r="125" spans="1:29" s="26" customFormat="1" ht="61.2" hidden="1" customHeight="1" x14ac:dyDescent="0.3">
      <c r="A125" s="61"/>
      <c r="B125" s="143" t="s">
        <v>229</v>
      </c>
      <c r="C125" s="143" t="s">
        <v>230</v>
      </c>
      <c r="D125" s="50" t="s">
        <v>231</v>
      </c>
      <c r="E125" s="50" t="s">
        <v>232</v>
      </c>
      <c r="F125" s="17" t="s">
        <v>1041</v>
      </c>
      <c r="G125" s="7"/>
      <c r="H125" s="17"/>
      <c r="K125" s="29" t="s">
        <v>1087</v>
      </c>
      <c r="L125" s="29"/>
      <c r="M125" s="29"/>
      <c r="N125" s="29"/>
      <c r="O125" s="29"/>
      <c r="P125" s="29"/>
      <c r="Q125" s="29"/>
      <c r="R125" s="29"/>
      <c r="S125" s="29"/>
      <c r="T125" s="29"/>
      <c r="U125" s="29"/>
      <c r="V125" s="29"/>
      <c r="W125" s="29"/>
      <c r="X125" s="29"/>
      <c r="Y125" s="29"/>
      <c r="Z125" s="29"/>
      <c r="AA125" s="29"/>
      <c r="AB125" s="29"/>
      <c r="AC125" s="29"/>
    </row>
    <row r="126" spans="1:29" s="26" customFormat="1" ht="102" hidden="1" customHeight="1" x14ac:dyDescent="0.3">
      <c r="A126" s="61"/>
      <c r="B126" s="148"/>
      <c r="C126" s="143"/>
      <c r="D126" s="50" t="s">
        <v>233</v>
      </c>
      <c r="E126" s="50" t="s">
        <v>234</v>
      </c>
      <c r="F126" s="17" t="s">
        <v>1038</v>
      </c>
      <c r="G126" s="7"/>
      <c r="H126" s="17"/>
      <c r="K126" s="29" t="s">
        <v>1087</v>
      </c>
      <c r="L126" s="29"/>
      <c r="M126" s="29"/>
      <c r="N126" s="29"/>
      <c r="O126" s="29"/>
      <c r="P126" s="29"/>
      <c r="Q126" s="29"/>
      <c r="R126" s="29"/>
      <c r="S126" s="29"/>
      <c r="T126" s="29"/>
      <c r="U126" s="29"/>
      <c r="V126" s="29"/>
      <c r="W126" s="29"/>
      <c r="X126" s="29"/>
      <c r="Y126" s="29"/>
      <c r="Z126" s="29"/>
      <c r="AA126" s="29"/>
      <c r="AB126" s="29"/>
      <c r="AC126" s="29"/>
    </row>
    <row r="127" spans="1:29" s="26" customFormat="1" ht="61.2" hidden="1" customHeight="1" x14ac:dyDescent="0.3">
      <c r="A127" s="61"/>
      <c r="B127" s="148"/>
      <c r="C127" s="143"/>
      <c r="D127" s="50" t="s">
        <v>235</v>
      </c>
      <c r="E127" s="50" t="s">
        <v>236</v>
      </c>
      <c r="F127" s="17" t="s">
        <v>1041</v>
      </c>
      <c r="G127" s="7"/>
      <c r="H127" s="17"/>
      <c r="K127" s="29" t="s">
        <v>1087</v>
      </c>
      <c r="L127" s="29"/>
      <c r="M127" s="29"/>
      <c r="N127" s="29"/>
      <c r="O127" s="29"/>
      <c r="P127" s="29"/>
      <c r="Q127" s="29"/>
      <c r="R127" s="29"/>
      <c r="S127" s="29"/>
      <c r="T127" s="29"/>
      <c r="U127" s="29"/>
      <c r="V127" s="29"/>
      <c r="W127" s="29"/>
      <c r="X127" s="29"/>
      <c r="Y127" s="29"/>
      <c r="Z127" s="29"/>
      <c r="AA127" s="29"/>
      <c r="AB127" s="29"/>
      <c r="AC127" s="29"/>
    </row>
    <row r="128" spans="1:29" s="26" customFormat="1" ht="81.599999999999994" hidden="1" customHeight="1" x14ac:dyDescent="0.3">
      <c r="A128" s="61"/>
      <c r="B128" s="148"/>
      <c r="C128" s="143"/>
      <c r="D128" s="50" t="s">
        <v>237</v>
      </c>
      <c r="E128" s="50" t="s">
        <v>238</v>
      </c>
      <c r="F128" s="17" t="s">
        <v>1041</v>
      </c>
      <c r="G128" s="7"/>
      <c r="H128" s="17"/>
      <c r="K128" s="29" t="s">
        <v>1087</v>
      </c>
      <c r="L128" s="29"/>
      <c r="M128" s="29"/>
      <c r="N128" s="29"/>
      <c r="O128" s="29"/>
      <c r="P128" s="29"/>
      <c r="Q128" s="29"/>
      <c r="R128" s="29"/>
      <c r="S128" s="29"/>
      <c r="T128" s="29"/>
      <c r="U128" s="29"/>
      <c r="V128" s="29"/>
      <c r="W128" s="29"/>
      <c r="X128" s="29"/>
      <c r="Y128" s="29"/>
      <c r="Z128" s="29"/>
      <c r="AA128" s="29"/>
      <c r="AB128" s="29"/>
      <c r="AC128" s="29"/>
    </row>
    <row r="129" spans="1:29" s="26" customFormat="1" ht="61.2" hidden="1" customHeight="1" x14ac:dyDescent="0.3">
      <c r="A129" s="61"/>
      <c r="B129" s="148"/>
      <c r="C129" s="143"/>
      <c r="D129" s="50" t="s">
        <v>239</v>
      </c>
      <c r="E129" s="50" t="s">
        <v>240</v>
      </c>
      <c r="F129" s="17" t="s">
        <v>1039</v>
      </c>
      <c r="G129" s="7"/>
      <c r="H129" s="17"/>
      <c r="K129" s="29" t="s">
        <v>1086</v>
      </c>
      <c r="L129" s="29"/>
      <c r="M129" s="29"/>
      <c r="N129" s="29"/>
      <c r="O129" s="29"/>
      <c r="P129" s="29"/>
      <c r="Q129" s="29"/>
      <c r="R129" s="29"/>
      <c r="S129" s="29"/>
      <c r="T129" s="29"/>
      <c r="U129" s="29"/>
      <c r="V129" s="29"/>
      <c r="W129" s="29"/>
      <c r="X129" s="29"/>
      <c r="Y129" s="29"/>
      <c r="Z129" s="29"/>
      <c r="AA129" s="29"/>
      <c r="AB129" s="29"/>
      <c r="AC129" s="29"/>
    </row>
    <row r="130" spans="1:29" s="26" customFormat="1" ht="81.599999999999994" hidden="1" customHeight="1" x14ac:dyDescent="0.3">
      <c r="A130" s="61"/>
      <c r="B130" s="143" t="s">
        <v>241</v>
      </c>
      <c r="C130" s="143" t="s">
        <v>242</v>
      </c>
      <c r="D130" s="50" t="s">
        <v>243</v>
      </c>
      <c r="E130" s="50" t="s">
        <v>837</v>
      </c>
      <c r="F130" s="17" t="s">
        <v>1043</v>
      </c>
      <c r="G130" s="7"/>
      <c r="H130" s="17"/>
      <c r="K130" s="29" t="s">
        <v>1087</v>
      </c>
      <c r="L130" s="29"/>
      <c r="M130" s="29"/>
      <c r="N130" s="29"/>
      <c r="O130" s="29"/>
      <c r="P130" s="29"/>
      <c r="Q130" s="29"/>
      <c r="R130" s="29"/>
      <c r="S130" s="29"/>
      <c r="T130" s="29"/>
      <c r="U130" s="29"/>
      <c r="V130" s="29"/>
      <c r="W130" s="29"/>
      <c r="X130" s="29"/>
      <c r="Y130" s="29"/>
      <c r="Z130" s="29"/>
      <c r="AA130" s="29"/>
      <c r="AB130" s="29"/>
      <c r="AC130" s="29"/>
    </row>
    <row r="131" spans="1:29" s="26" customFormat="1" ht="81.599999999999994" hidden="1" customHeight="1" x14ac:dyDescent="0.3">
      <c r="A131" s="61"/>
      <c r="B131" s="143"/>
      <c r="C131" s="143"/>
      <c r="D131" s="50" t="s">
        <v>244</v>
      </c>
      <c r="E131" s="50" t="s">
        <v>245</v>
      </c>
      <c r="F131" s="17" t="s">
        <v>1043</v>
      </c>
      <c r="G131" s="7"/>
      <c r="H131" s="17"/>
      <c r="K131" s="29" t="s">
        <v>1087</v>
      </c>
      <c r="L131" s="29"/>
      <c r="M131" s="29"/>
      <c r="N131" s="29"/>
      <c r="O131" s="29"/>
      <c r="P131" s="29"/>
      <c r="Q131" s="29"/>
      <c r="R131" s="29"/>
      <c r="S131" s="29"/>
      <c r="T131" s="29"/>
      <c r="U131" s="29"/>
      <c r="V131" s="29"/>
      <c r="W131" s="29"/>
      <c r="X131" s="29"/>
      <c r="Y131" s="29"/>
      <c r="Z131" s="29"/>
      <c r="AA131" s="29"/>
      <c r="AB131" s="29"/>
      <c r="AC131" s="29"/>
    </row>
    <row r="132" spans="1:29" s="26" customFormat="1" ht="102" hidden="1" customHeight="1" x14ac:dyDescent="0.3">
      <c r="A132" s="61"/>
      <c r="B132" s="143"/>
      <c r="C132" s="143"/>
      <c r="D132" s="50" t="s">
        <v>246</v>
      </c>
      <c r="E132" s="50" t="s">
        <v>247</v>
      </c>
      <c r="F132" s="17" t="s">
        <v>1044</v>
      </c>
      <c r="G132" s="7"/>
      <c r="H132" s="17"/>
      <c r="K132" s="29" t="s">
        <v>1087</v>
      </c>
      <c r="L132" s="29"/>
      <c r="M132" s="29"/>
      <c r="N132" s="29"/>
      <c r="O132" s="29"/>
      <c r="P132" s="29"/>
      <c r="Q132" s="29"/>
      <c r="R132" s="29"/>
      <c r="S132" s="29"/>
      <c r="T132" s="29"/>
      <c r="U132" s="29"/>
      <c r="V132" s="29"/>
      <c r="W132" s="29"/>
      <c r="X132" s="29"/>
      <c r="Y132" s="29"/>
      <c r="Z132" s="29"/>
      <c r="AA132" s="29"/>
      <c r="AB132" s="29"/>
      <c r="AC132" s="29"/>
    </row>
    <row r="133" spans="1:29" s="26" customFormat="1" ht="81.599999999999994" hidden="1" customHeight="1" x14ac:dyDescent="0.3">
      <c r="A133" s="61"/>
      <c r="B133" s="143"/>
      <c r="C133" s="143"/>
      <c r="D133" s="50" t="s">
        <v>248</v>
      </c>
      <c r="E133" s="50" t="s">
        <v>249</v>
      </c>
      <c r="F133" s="17" t="s">
        <v>1055</v>
      </c>
      <c r="G133" s="7"/>
      <c r="H133" s="17"/>
      <c r="K133" s="29" t="s">
        <v>1087</v>
      </c>
      <c r="L133" s="29"/>
      <c r="M133" s="29"/>
      <c r="N133" s="29"/>
      <c r="O133" s="29"/>
      <c r="P133" s="29"/>
      <c r="Q133" s="29"/>
      <c r="R133" s="29"/>
      <c r="S133" s="29"/>
      <c r="T133" s="29"/>
      <c r="U133" s="29"/>
      <c r="V133" s="29"/>
      <c r="W133" s="29"/>
      <c r="X133" s="29"/>
      <c r="Y133" s="29"/>
      <c r="Z133" s="29"/>
      <c r="AA133" s="29"/>
      <c r="AB133" s="29"/>
      <c r="AC133" s="29"/>
    </row>
    <row r="134" spans="1:29" s="26" customFormat="1" ht="81.599999999999994" x14ac:dyDescent="0.3">
      <c r="B134" s="28" t="s">
        <v>241</v>
      </c>
      <c r="C134" s="28" t="s">
        <v>242</v>
      </c>
      <c r="D134" s="50" t="s">
        <v>250</v>
      </c>
      <c r="E134" s="50" t="s">
        <v>251</v>
      </c>
      <c r="F134" s="17" t="s">
        <v>1041</v>
      </c>
      <c r="G134" s="80">
        <v>0</v>
      </c>
      <c r="H134" s="82"/>
      <c r="K134" s="29" t="s">
        <v>1086</v>
      </c>
      <c r="L134" s="29"/>
      <c r="M134" s="29"/>
      <c r="N134" s="29"/>
      <c r="O134" s="29"/>
      <c r="P134" s="29"/>
      <c r="Q134" s="29"/>
      <c r="R134" s="29"/>
      <c r="S134" s="29"/>
      <c r="T134" s="29"/>
      <c r="U134" s="29"/>
      <c r="V134" s="29"/>
      <c r="W134" s="29"/>
      <c r="X134" s="29"/>
      <c r="Y134" s="29"/>
      <c r="Z134" s="29"/>
      <c r="AA134" s="29"/>
      <c r="AB134" s="29"/>
      <c r="AC134" s="29"/>
    </row>
    <row r="135" spans="1:29" s="61" customFormat="1" ht="67.95" hidden="1" customHeight="1" x14ac:dyDescent="0.3">
      <c r="B135" s="243" t="s">
        <v>252</v>
      </c>
      <c r="C135" s="244"/>
      <c r="D135" s="244"/>
      <c r="E135" s="244"/>
      <c r="F135" s="244"/>
      <c r="G135" s="244"/>
      <c r="H135" s="245"/>
      <c r="I135" s="152">
        <f>SUM(G136:G160)</f>
        <v>0</v>
      </c>
      <c r="J135" s="61">
        <f>COUNT(G136:G160)*2</f>
        <v>0</v>
      </c>
      <c r="K135" s="153"/>
      <c r="L135" s="153"/>
      <c r="M135" s="153"/>
      <c r="N135" s="153"/>
      <c r="O135" s="153"/>
      <c r="P135" s="153"/>
      <c r="Q135" s="153"/>
      <c r="R135" s="153"/>
      <c r="S135" s="153"/>
      <c r="T135" s="153"/>
      <c r="U135" s="153"/>
      <c r="V135" s="153"/>
      <c r="W135" s="153"/>
      <c r="X135" s="153"/>
      <c r="Y135" s="153"/>
      <c r="Z135" s="153"/>
      <c r="AA135" s="153"/>
      <c r="AB135" s="153"/>
      <c r="AC135" s="153"/>
    </row>
    <row r="136" spans="1:29" s="26" customFormat="1" ht="100.05" hidden="1" customHeight="1" x14ac:dyDescent="0.3">
      <c r="A136" s="61"/>
      <c r="B136" s="143" t="s">
        <v>253</v>
      </c>
      <c r="C136" s="143" t="s">
        <v>254</v>
      </c>
      <c r="D136" s="50" t="s">
        <v>255</v>
      </c>
      <c r="E136" s="50" t="s">
        <v>256</v>
      </c>
      <c r="F136" s="9" t="s">
        <v>1038</v>
      </c>
      <c r="G136" s="7"/>
      <c r="H136" s="9"/>
      <c r="K136" s="29" t="s">
        <v>1087</v>
      </c>
      <c r="L136" s="29"/>
      <c r="M136" s="29"/>
      <c r="N136" s="29"/>
      <c r="O136" s="29"/>
      <c r="P136" s="29"/>
      <c r="Q136" s="29"/>
      <c r="R136" s="29"/>
      <c r="S136" s="29"/>
      <c r="T136" s="29"/>
      <c r="U136" s="29"/>
      <c r="V136" s="29"/>
      <c r="W136" s="29"/>
      <c r="X136" s="29"/>
      <c r="Y136" s="29"/>
      <c r="Z136" s="29"/>
      <c r="AA136" s="29"/>
      <c r="AB136" s="29"/>
      <c r="AC136" s="29"/>
    </row>
    <row r="137" spans="1:29" s="26" customFormat="1" ht="91.05" hidden="1" customHeight="1" x14ac:dyDescent="0.3">
      <c r="A137" s="61"/>
      <c r="B137" s="144"/>
      <c r="C137" s="145"/>
      <c r="D137" s="50" t="s">
        <v>257</v>
      </c>
      <c r="E137" s="50" t="s">
        <v>838</v>
      </c>
      <c r="F137" s="9" t="s">
        <v>1041</v>
      </c>
      <c r="G137" s="7"/>
      <c r="H137" s="9"/>
      <c r="K137" s="29" t="s">
        <v>1087</v>
      </c>
      <c r="L137" s="29"/>
      <c r="M137" s="29"/>
      <c r="N137" s="29"/>
      <c r="O137" s="29"/>
      <c r="P137" s="29"/>
      <c r="Q137" s="29"/>
      <c r="R137" s="29"/>
      <c r="S137" s="29"/>
      <c r="T137" s="29"/>
      <c r="U137" s="29"/>
      <c r="V137" s="29"/>
      <c r="W137" s="29"/>
      <c r="X137" s="29"/>
      <c r="Y137" s="29"/>
      <c r="Z137" s="29"/>
      <c r="AA137" s="29"/>
      <c r="AB137" s="29"/>
      <c r="AC137" s="29"/>
    </row>
    <row r="138" spans="1:29" s="26" customFormat="1" ht="67.95" hidden="1" customHeight="1" x14ac:dyDescent="0.3">
      <c r="A138" s="61"/>
      <c r="B138" s="144"/>
      <c r="C138" s="145"/>
      <c r="D138" s="50" t="s">
        <v>258</v>
      </c>
      <c r="E138" s="50" t="s">
        <v>259</v>
      </c>
      <c r="F138" s="9" t="s">
        <v>1041</v>
      </c>
      <c r="G138" s="7"/>
      <c r="H138" s="9"/>
      <c r="K138" s="29" t="s">
        <v>1087</v>
      </c>
      <c r="L138" s="29"/>
      <c r="M138" s="29"/>
      <c r="N138" s="29"/>
      <c r="O138" s="29"/>
      <c r="P138" s="29"/>
      <c r="Q138" s="29"/>
      <c r="R138" s="29"/>
      <c r="S138" s="29"/>
      <c r="T138" s="29"/>
      <c r="U138" s="29"/>
      <c r="V138" s="29"/>
      <c r="W138" s="29"/>
      <c r="X138" s="29"/>
      <c r="Y138" s="29"/>
      <c r="Z138" s="29"/>
      <c r="AA138" s="29"/>
      <c r="AB138" s="29"/>
      <c r="AC138" s="29"/>
    </row>
    <row r="139" spans="1:29" s="26" customFormat="1" ht="67.95" hidden="1" customHeight="1" x14ac:dyDescent="0.3">
      <c r="A139" s="61"/>
      <c r="B139" s="144"/>
      <c r="C139" s="145"/>
      <c r="D139" s="50" t="s">
        <v>260</v>
      </c>
      <c r="E139" s="50" t="s">
        <v>261</v>
      </c>
      <c r="F139" s="9" t="s">
        <v>1041</v>
      </c>
      <c r="G139" s="7"/>
      <c r="H139" s="9"/>
      <c r="K139" s="29" t="s">
        <v>1087</v>
      </c>
      <c r="L139" s="29"/>
      <c r="M139" s="29"/>
      <c r="N139" s="29"/>
      <c r="O139" s="29"/>
      <c r="P139" s="29"/>
      <c r="Q139" s="29"/>
      <c r="R139" s="29"/>
      <c r="S139" s="29"/>
      <c r="T139" s="29"/>
      <c r="U139" s="29"/>
      <c r="V139" s="29"/>
      <c r="W139" s="29"/>
      <c r="X139" s="29"/>
      <c r="Y139" s="29"/>
      <c r="Z139" s="29"/>
      <c r="AA139" s="29"/>
      <c r="AB139" s="29"/>
      <c r="AC139" s="29"/>
    </row>
    <row r="140" spans="1:29" s="26" customFormat="1" ht="106.95" hidden="1" customHeight="1" x14ac:dyDescent="0.3">
      <c r="A140" s="61"/>
      <c r="B140" s="144"/>
      <c r="C140" s="145"/>
      <c r="D140" s="50" t="s">
        <v>262</v>
      </c>
      <c r="E140" s="50" t="s">
        <v>263</v>
      </c>
      <c r="F140" s="9" t="s">
        <v>1044</v>
      </c>
      <c r="G140" s="7"/>
      <c r="H140" s="9"/>
      <c r="K140" s="29" t="s">
        <v>1087</v>
      </c>
      <c r="L140" s="29"/>
      <c r="M140" s="29"/>
      <c r="N140" s="29"/>
      <c r="O140" s="29"/>
      <c r="P140" s="29"/>
      <c r="Q140" s="29"/>
      <c r="R140" s="29"/>
      <c r="S140" s="29"/>
      <c r="T140" s="29"/>
      <c r="U140" s="29"/>
      <c r="V140" s="29"/>
      <c r="W140" s="29"/>
      <c r="X140" s="29"/>
      <c r="Y140" s="29"/>
      <c r="Z140" s="29"/>
      <c r="AA140" s="29"/>
      <c r="AB140" s="29"/>
      <c r="AC140" s="29"/>
    </row>
    <row r="141" spans="1:29" s="26" customFormat="1" ht="81.599999999999994" hidden="1" customHeight="1" x14ac:dyDescent="0.3">
      <c r="A141" s="61"/>
      <c r="B141" s="143" t="s">
        <v>264</v>
      </c>
      <c r="C141" s="143" t="s">
        <v>265</v>
      </c>
      <c r="D141" s="50" t="s">
        <v>266</v>
      </c>
      <c r="E141" s="50" t="s">
        <v>267</v>
      </c>
      <c r="F141" s="18" t="s">
        <v>1054</v>
      </c>
      <c r="G141" s="7"/>
      <c r="H141" s="18"/>
      <c r="K141" s="29" t="s">
        <v>1087</v>
      </c>
      <c r="L141" s="29"/>
      <c r="M141" s="29"/>
      <c r="N141" s="29"/>
      <c r="O141" s="29"/>
      <c r="P141" s="29"/>
      <c r="Q141" s="29"/>
      <c r="R141" s="29"/>
      <c r="S141" s="29"/>
      <c r="T141" s="29"/>
      <c r="U141" s="29"/>
      <c r="V141" s="29"/>
      <c r="W141" s="29"/>
      <c r="X141" s="29"/>
      <c r="Y141" s="29"/>
      <c r="Z141" s="29"/>
      <c r="AA141" s="29"/>
      <c r="AB141" s="29"/>
      <c r="AC141" s="29"/>
    </row>
    <row r="142" spans="1:29" s="26" customFormat="1" ht="81.599999999999994" hidden="1" customHeight="1" x14ac:dyDescent="0.3">
      <c r="A142" s="61"/>
      <c r="B142" s="143"/>
      <c r="C142" s="143"/>
      <c r="D142" s="50" t="s">
        <v>268</v>
      </c>
      <c r="E142" s="50" t="s">
        <v>269</v>
      </c>
      <c r="F142" s="18" t="s">
        <v>1039</v>
      </c>
      <c r="G142" s="7"/>
      <c r="H142" s="18"/>
      <c r="K142" s="29" t="s">
        <v>1087</v>
      </c>
      <c r="L142" s="29"/>
      <c r="M142" s="29"/>
      <c r="N142" s="29"/>
      <c r="O142" s="29"/>
      <c r="P142" s="29"/>
      <c r="Q142" s="29"/>
      <c r="R142" s="29"/>
      <c r="S142" s="29"/>
      <c r="T142" s="29"/>
      <c r="U142" s="29"/>
      <c r="V142" s="29"/>
      <c r="W142" s="29"/>
      <c r="X142" s="29"/>
      <c r="Y142" s="29"/>
      <c r="Z142" s="29"/>
      <c r="AA142" s="29"/>
      <c r="AB142" s="29"/>
      <c r="AC142" s="29"/>
    </row>
    <row r="143" spans="1:29" s="26" customFormat="1" ht="102" hidden="1" customHeight="1" x14ac:dyDescent="0.3">
      <c r="A143" s="61"/>
      <c r="B143" s="143"/>
      <c r="C143" s="143"/>
      <c r="D143" s="50" t="s">
        <v>270</v>
      </c>
      <c r="E143" s="50" t="s">
        <v>271</v>
      </c>
      <c r="F143" s="18" t="s">
        <v>1054</v>
      </c>
      <c r="G143" s="7"/>
      <c r="H143" s="18"/>
      <c r="K143" s="29" t="s">
        <v>1087</v>
      </c>
      <c r="L143" s="29"/>
      <c r="M143" s="29"/>
      <c r="N143" s="29"/>
      <c r="O143" s="29"/>
      <c r="P143" s="29"/>
      <c r="Q143" s="29"/>
      <c r="R143" s="29"/>
      <c r="S143" s="29"/>
      <c r="T143" s="29"/>
      <c r="U143" s="29"/>
      <c r="V143" s="29"/>
      <c r="W143" s="29"/>
      <c r="X143" s="29"/>
      <c r="Y143" s="29"/>
      <c r="Z143" s="29"/>
      <c r="AA143" s="29"/>
      <c r="AB143" s="29"/>
      <c r="AC143" s="29"/>
    </row>
    <row r="144" spans="1:29" s="26" customFormat="1" ht="122.4" hidden="1" customHeight="1" x14ac:dyDescent="0.3">
      <c r="A144" s="61"/>
      <c r="B144" s="143"/>
      <c r="C144" s="143"/>
      <c r="D144" s="50" t="s">
        <v>272</v>
      </c>
      <c r="E144" s="50" t="s">
        <v>273</v>
      </c>
      <c r="F144" s="18" t="s">
        <v>1045</v>
      </c>
      <c r="G144" s="7"/>
      <c r="H144" s="18"/>
      <c r="K144" s="29" t="s">
        <v>1087</v>
      </c>
      <c r="L144" s="29"/>
      <c r="M144" s="29"/>
      <c r="N144" s="29"/>
      <c r="O144" s="29"/>
      <c r="P144" s="29"/>
      <c r="Q144" s="29"/>
      <c r="R144" s="29"/>
      <c r="S144" s="29"/>
      <c r="T144" s="29"/>
      <c r="U144" s="29"/>
      <c r="V144" s="29"/>
      <c r="W144" s="29"/>
      <c r="X144" s="29"/>
      <c r="Y144" s="29"/>
      <c r="Z144" s="29"/>
      <c r="AA144" s="29"/>
      <c r="AB144" s="29"/>
      <c r="AC144" s="29"/>
    </row>
    <row r="145" spans="1:29" s="26" customFormat="1" ht="102" hidden="1" customHeight="1" x14ac:dyDescent="0.3">
      <c r="A145" s="61"/>
      <c r="B145" s="143"/>
      <c r="C145" s="143"/>
      <c r="D145" s="50" t="s">
        <v>274</v>
      </c>
      <c r="E145" s="50" t="s">
        <v>275</v>
      </c>
      <c r="F145" s="18" t="s">
        <v>1039</v>
      </c>
      <c r="G145" s="7"/>
      <c r="H145" s="18"/>
      <c r="K145" s="29" t="s">
        <v>1087</v>
      </c>
      <c r="L145" s="29"/>
      <c r="M145" s="29"/>
      <c r="N145" s="29"/>
      <c r="O145" s="29"/>
      <c r="P145" s="29"/>
      <c r="Q145" s="29"/>
      <c r="R145" s="29"/>
      <c r="S145" s="29"/>
      <c r="T145" s="29"/>
      <c r="U145" s="29"/>
      <c r="V145" s="29"/>
      <c r="W145" s="29"/>
      <c r="X145" s="29"/>
      <c r="Y145" s="29"/>
      <c r="Z145" s="29"/>
      <c r="AA145" s="29"/>
      <c r="AB145" s="29"/>
      <c r="AC145" s="29"/>
    </row>
    <row r="146" spans="1:29" s="26" customFormat="1" ht="81.599999999999994" hidden="1" customHeight="1" x14ac:dyDescent="0.3">
      <c r="A146" s="61"/>
      <c r="B146" s="143" t="s">
        <v>276</v>
      </c>
      <c r="C146" s="143" t="s">
        <v>277</v>
      </c>
      <c r="D146" s="50" t="s">
        <v>278</v>
      </c>
      <c r="E146" s="50" t="s">
        <v>839</v>
      </c>
      <c r="F146" s="18" t="s">
        <v>1041</v>
      </c>
      <c r="G146" s="7"/>
      <c r="H146" s="18"/>
      <c r="K146" s="29" t="s">
        <v>1087</v>
      </c>
      <c r="L146" s="29"/>
      <c r="M146" s="29"/>
      <c r="N146" s="29"/>
      <c r="O146" s="29"/>
      <c r="P146" s="29"/>
      <c r="Q146" s="29"/>
      <c r="R146" s="29"/>
      <c r="S146" s="29"/>
      <c r="T146" s="29"/>
      <c r="U146" s="29"/>
      <c r="V146" s="29"/>
      <c r="W146" s="29"/>
      <c r="X146" s="29"/>
      <c r="Y146" s="29"/>
      <c r="Z146" s="29"/>
      <c r="AA146" s="29"/>
      <c r="AB146" s="29"/>
      <c r="AC146" s="29"/>
    </row>
    <row r="147" spans="1:29" s="26" customFormat="1" ht="102" hidden="1" customHeight="1" x14ac:dyDescent="0.3">
      <c r="A147" s="61"/>
      <c r="B147" s="143"/>
      <c r="C147" s="143"/>
      <c r="D147" s="50" t="s">
        <v>279</v>
      </c>
      <c r="E147" s="50" t="s">
        <v>280</v>
      </c>
      <c r="F147" s="18" t="s">
        <v>1054</v>
      </c>
      <c r="G147" s="7"/>
      <c r="H147" s="18"/>
      <c r="K147" s="29" t="s">
        <v>1087</v>
      </c>
      <c r="L147" s="29"/>
      <c r="M147" s="29"/>
      <c r="N147" s="29"/>
      <c r="O147" s="29"/>
      <c r="P147" s="29"/>
      <c r="Q147" s="29"/>
      <c r="R147" s="29"/>
      <c r="S147" s="29"/>
      <c r="T147" s="29"/>
      <c r="U147" s="29"/>
      <c r="V147" s="29"/>
      <c r="W147" s="29"/>
      <c r="X147" s="29"/>
      <c r="Y147" s="29"/>
      <c r="Z147" s="29"/>
      <c r="AA147" s="29"/>
      <c r="AB147" s="29"/>
      <c r="AC147" s="29"/>
    </row>
    <row r="148" spans="1:29" s="26" customFormat="1" ht="81.599999999999994" hidden="1" customHeight="1" x14ac:dyDescent="0.3">
      <c r="A148" s="61"/>
      <c r="B148" s="143"/>
      <c r="C148" s="143"/>
      <c r="D148" s="50" t="s">
        <v>281</v>
      </c>
      <c r="E148" s="50" t="s">
        <v>282</v>
      </c>
      <c r="F148" s="18" t="s">
        <v>1055</v>
      </c>
      <c r="G148" s="7"/>
      <c r="H148" s="18"/>
      <c r="K148" s="29" t="s">
        <v>1087</v>
      </c>
      <c r="L148" s="29"/>
      <c r="M148" s="29"/>
      <c r="N148" s="29"/>
      <c r="O148" s="29"/>
      <c r="P148" s="29"/>
      <c r="Q148" s="29"/>
      <c r="R148" s="29"/>
      <c r="S148" s="29"/>
      <c r="T148" s="29"/>
      <c r="U148" s="29"/>
      <c r="V148" s="29"/>
      <c r="W148" s="29"/>
      <c r="X148" s="29"/>
      <c r="Y148" s="29"/>
      <c r="Z148" s="29"/>
      <c r="AA148" s="29"/>
      <c r="AB148" s="29"/>
      <c r="AC148" s="29"/>
    </row>
    <row r="149" spans="1:29" s="26" customFormat="1" ht="81.599999999999994" hidden="1" customHeight="1" x14ac:dyDescent="0.3">
      <c r="A149" s="61"/>
      <c r="B149" s="143"/>
      <c r="C149" s="143"/>
      <c r="D149" s="50" t="s">
        <v>283</v>
      </c>
      <c r="E149" s="50" t="s">
        <v>284</v>
      </c>
      <c r="F149" s="18" t="s">
        <v>1039</v>
      </c>
      <c r="G149" s="7"/>
      <c r="H149" s="18"/>
      <c r="K149" s="29" t="s">
        <v>1087</v>
      </c>
      <c r="L149" s="29"/>
      <c r="M149" s="29"/>
      <c r="N149" s="29"/>
      <c r="O149" s="29"/>
      <c r="P149" s="29"/>
      <c r="Q149" s="29"/>
      <c r="R149" s="29"/>
      <c r="S149" s="29"/>
      <c r="T149" s="29"/>
      <c r="U149" s="29"/>
      <c r="V149" s="29"/>
      <c r="W149" s="29"/>
      <c r="X149" s="29"/>
      <c r="Y149" s="29"/>
      <c r="Z149" s="29"/>
      <c r="AA149" s="29"/>
      <c r="AB149" s="29"/>
      <c r="AC149" s="29"/>
    </row>
    <row r="150" spans="1:29" s="26" customFormat="1" ht="81.599999999999994" hidden="1" customHeight="1" x14ac:dyDescent="0.3">
      <c r="A150" s="61"/>
      <c r="B150" s="143"/>
      <c r="C150" s="143"/>
      <c r="D150" s="50" t="s">
        <v>285</v>
      </c>
      <c r="E150" s="50" t="s">
        <v>286</v>
      </c>
      <c r="F150" s="18" t="s">
        <v>1038</v>
      </c>
      <c r="G150" s="7"/>
      <c r="H150" s="18"/>
      <c r="K150" s="29" t="s">
        <v>1087</v>
      </c>
      <c r="L150" s="29"/>
      <c r="M150" s="29"/>
      <c r="N150" s="29"/>
      <c r="O150" s="29"/>
      <c r="P150" s="29"/>
      <c r="Q150" s="29"/>
      <c r="R150" s="29"/>
      <c r="S150" s="29"/>
      <c r="T150" s="29"/>
      <c r="U150" s="29"/>
      <c r="V150" s="29"/>
      <c r="W150" s="29"/>
      <c r="X150" s="29"/>
      <c r="Y150" s="29"/>
      <c r="Z150" s="29"/>
      <c r="AA150" s="29"/>
      <c r="AB150" s="29"/>
      <c r="AC150" s="29"/>
    </row>
    <row r="151" spans="1:29" s="26" customFormat="1" ht="122.4" hidden="1" customHeight="1" x14ac:dyDescent="0.3">
      <c r="A151" s="61"/>
      <c r="B151" s="143" t="s">
        <v>287</v>
      </c>
      <c r="C151" s="143" t="s">
        <v>288</v>
      </c>
      <c r="D151" s="50" t="s">
        <v>289</v>
      </c>
      <c r="E151" s="50" t="s">
        <v>290</v>
      </c>
      <c r="F151" s="18" t="s">
        <v>1041</v>
      </c>
      <c r="G151" s="7"/>
      <c r="H151" s="18"/>
      <c r="K151" s="29" t="s">
        <v>1087</v>
      </c>
      <c r="L151" s="29"/>
      <c r="M151" s="29"/>
      <c r="N151" s="29"/>
      <c r="O151" s="29"/>
      <c r="P151" s="29"/>
      <c r="Q151" s="29"/>
      <c r="R151" s="29"/>
      <c r="S151" s="29"/>
      <c r="T151" s="29"/>
      <c r="U151" s="29"/>
      <c r="V151" s="29"/>
      <c r="W151" s="29"/>
      <c r="X151" s="29"/>
      <c r="Y151" s="29"/>
      <c r="Z151" s="29"/>
      <c r="AA151" s="29"/>
      <c r="AB151" s="29"/>
      <c r="AC151" s="29"/>
    </row>
    <row r="152" spans="1:29" s="26" customFormat="1" ht="122.4" hidden="1" customHeight="1" x14ac:dyDescent="0.3">
      <c r="A152" s="61"/>
      <c r="B152" s="143"/>
      <c r="C152" s="143"/>
      <c r="D152" s="50" t="s">
        <v>291</v>
      </c>
      <c r="E152" s="50" t="s">
        <v>292</v>
      </c>
      <c r="F152" s="18" t="s">
        <v>1045</v>
      </c>
      <c r="G152" s="7"/>
      <c r="H152" s="18"/>
      <c r="K152" s="29" t="s">
        <v>1087</v>
      </c>
      <c r="L152" s="29"/>
      <c r="M152" s="29"/>
      <c r="N152" s="29"/>
      <c r="O152" s="29"/>
      <c r="P152" s="29"/>
      <c r="Q152" s="29"/>
      <c r="R152" s="29"/>
      <c r="S152" s="29"/>
      <c r="T152" s="29"/>
      <c r="U152" s="29"/>
      <c r="V152" s="29"/>
      <c r="W152" s="29"/>
      <c r="X152" s="29"/>
      <c r="Y152" s="29"/>
      <c r="Z152" s="29"/>
      <c r="AA152" s="29"/>
      <c r="AB152" s="29"/>
      <c r="AC152" s="29"/>
    </row>
    <row r="153" spans="1:29" s="26" customFormat="1" ht="102" hidden="1" customHeight="1" x14ac:dyDescent="0.3">
      <c r="A153" s="61"/>
      <c r="B153" s="143"/>
      <c r="C153" s="143"/>
      <c r="D153" s="50" t="s">
        <v>293</v>
      </c>
      <c r="E153" s="50" t="s">
        <v>294</v>
      </c>
      <c r="F153" s="18" t="s">
        <v>1050</v>
      </c>
      <c r="G153" s="7"/>
      <c r="H153" s="18"/>
      <c r="K153" s="29" t="s">
        <v>1087</v>
      </c>
      <c r="L153" s="29"/>
      <c r="M153" s="29"/>
      <c r="N153" s="29"/>
      <c r="O153" s="29"/>
      <c r="P153" s="29"/>
      <c r="Q153" s="29"/>
      <c r="R153" s="29"/>
      <c r="S153" s="29"/>
      <c r="T153" s="29"/>
      <c r="U153" s="29"/>
      <c r="V153" s="29"/>
      <c r="W153" s="29"/>
      <c r="X153" s="29"/>
      <c r="Y153" s="29"/>
      <c r="Z153" s="29"/>
      <c r="AA153" s="29"/>
      <c r="AB153" s="29"/>
      <c r="AC153" s="29"/>
    </row>
    <row r="154" spans="1:29" s="26" customFormat="1" ht="122.4" hidden="1" customHeight="1" x14ac:dyDescent="0.3">
      <c r="A154" s="61"/>
      <c r="B154" s="143"/>
      <c r="C154" s="143"/>
      <c r="D154" s="50" t="s">
        <v>295</v>
      </c>
      <c r="E154" s="50" t="s">
        <v>840</v>
      </c>
      <c r="F154" s="18" t="s">
        <v>1039</v>
      </c>
      <c r="G154" s="7"/>
      <c r="H154" s="18"/>
      <c r="K154" s="29" t="s">
        <v>1087</v>
      </c>
      <c r="L154" s="29"/>
      <c r="M154" s="29"/>
      <c r="N154" s="29"/>
      <c r="O154" s="29"/>
      <c r="P154" s="29"/>
      <c r="Q154" s="29"/>
      <c r="R154" s="29"/>
      <c r="S154" s="29"/>
      <c r="T154" s="29"/>
      <c r="U154" s="29"/>
      <c r="V154" s="29"/>
      <c r="W154" s="29"/>
      <c r="X154" s="29"/>
      <c r="Y154" s="29"/>
      <c r="Z154" s="29"/>
      <c r="AA154" s="29"/>
      <c r="AB154" s="29"/>
      <c r="AC154" s="29"/>
    </row>
    <row r="155" spans="1:29" s="26" customFormat="1" ht="122.4" hidden="1" customHeight="1" x14ac:dyDescent="0.3">
      <c r="A155" s="61"/>
      <c r="B155" s="143"/>
      <c r="C155" s="143"/>
      <c r="D155" s="50" t="s">
        <v>296</v>
      </c>
      <c r="E155" s="50" t="s">
        <v>841</v>
      </c>
      <c r="F155" s="18" t="s">
        <v>1039</v>
      </c>
      <c r="G155" s="7"/>
      <c r="H155" s="18" t="s">
        <v>297</v>
      </c>
      <c r="K155" s="29" t="s">
        <v>1087</v>
      </c>
      <c r="L155" s="29"/>
      <c r="M155" s="29"/>
      <c r="N155" s="29"/>
      <c r="O155" s="29"/>
      <c r="P155" s="29"/>
      <c r="Q155" s="29"/>
      <c r="R155" s="29"/>
      <c r="S155" s="29"/>
      <c r="T155" s="29"/>
      <c r="U155" s="29"/>
      <c r="V155" s="29"/>
      <c r="W155" s="29"/>
      <c r="X155" s="29"/>
      <c r="Y155" s="29"/>
      <c r="Z155" s="29"/>
      <c r="AA155" s="29"/>
      <c r="AB155" s="29"/>
      <c r="AC155" s="29"/>
    </row>
    <row r="156" spans="1:29" s="26" customFormat="1" ht="102" hidden="1" customHeight="1" x14ac:dyDescent="0.3">
      <c r="A156" s="61"/>
      <c r="B156" s="143" t="s">
        <v>298</v>
      </c>
      <c r="C156" s="143" t="s">
        <v>299</v>
      </c>
      <c r="D156" s="50" t="s">
        <v>300</v>
      </c>
      <c r="E156" s="50" t="s">
        <v>966</v>
      </c>
      <c r="F156" s="18" t="s">
        <v>1043</v>
      </c>
      <c r="G156" s="7"/>
      <c r="H156" s="18"/>
      <c r="K156" s="29" t="s">
        <v>1087</v>
      </c>
      <c r="L156" s="29"/>
      <c r="M156" s="29"/>
      <c r="N156" s="29"/>
      <c r="O156" s="29"/>
      <c r="P156" s="29"/>
      <c r="Q156" s="29"/>
      <c r="R156" s="29"/>
      <c r="S156" s="29"/>
      <c r="T156" s="29"/>
      <c r="U156" s="29"/>
      <c r="V156" s="29"/>
      <c r="W156" s="29"/>
      <c r="X156" s="29"/>
      <c r="Y156" s="29"/>
      <c r="Z156" s="29"/>
      <c r="AA156" s="29"/>
      <c r="AB156" s="29"/>
      <c r="AC156" s="29"/>
    </row>
    <row r="157" spans="1:29" s="26" customFormat="1" ht="61.2" hidden="1" customHeight="1" x14ac:dyDescent="0.3">
      <c r="A157" s="61"/>
      <c r="B157" s="143"/>
      <c r="C157" s="143"/>
      <c r="D157" s="50" t="s">
        <v>301</v>
      </c>
      <c r="E157" s="50" t="s">
        <v>302</v>
      </c>
      <c r="F157" s="18" t="s">
        <v>1041</v>
      </c>
      <c r="G157" s="7"/>
      <c r="H157" s="18"/>
      <c r="K157" s="29" t="s">
        <v>1087</v>
      </c>
      <c r="L157" s="29"/>
      <c r="M157" s="29"/>
      <c r="N157" s="29"/>
      <c r="O157" s="29"/>
      <c r="P157" s="29"/>
      <c r="Q157" s="29"/>
      <c r="R157" s="29"/>
      <c r="S157" s="29"/>
      <c r="T157" s="29"/>
      <c r="U157" s="29"/>
      <c r="V157" s="29"/>
      <c r="W157" s="29"/>
      <c r="X157" s="29"/>
      <c r="Y157" s="29"/>
      <c r="Z157" s="29"/>
      <c r="AA157" s="29"/>
      <c r="AB157" s="29"/>
      <c r="AC157" s="29"/>
    </row>
    <row r="158" spans="1:29" s="26" customFormat="1" ht="81.599999999999994" hidden="1" customHeight="1" x14ac:dyDescent="0.3">
      <c r="A158" s="61"/>
      <c r="B158" s="143"/>
      <c r="C158" s="143"/>
      <c r="D158" s="50" t="s">
        <v>303</v>
      </c>
      <c r="E158" s="50" t="s">
        <v>304</v>
      </c>
      <c r="F158" s="18" t="s">
        <v>1043</v>
      </c>
      <c r="G158" s="7"/>
      <c r="H158" s="18"/>
      <c r="K158" s="29" t="s">
        <v>1087</v>
      </c>
      <c r="L158" s="29"/>
      <c r="M158" s="29"/>
      <c r="N158" s="29"/>
      <c r="O158" s="29"/>
      <c r="P158" s="29"/>
      <c r="Q158" s="29"/>
      <c r="R158" s="29"/>
      <c r="S158" s="29"/>
      <c r="T158" s="29"/>
      <c r="U158" s="29"/>
      <c r="V158" s="29"/>
      <c r="W158" s="29"/>
      <c r="X158" s="29"/>
      <c r="Y158" s="29"/>
      <c r="Z158" s="29"/>
      <c r="AA158" s="29"/>
      <c r="AB158" s="29"/>
      <c r="AC158" s="29"/>
    </row>
    <row r="159" spans="1:29" s="26" customFormat="1" ht="61.2" hidden="1" customHeight="1" x14ac:dyDescent="0.3">
      <c r="A159" s="61"/>
      <c r="B159" s="143"/>
      <c r="C159" s="143"/>
      <c r="D159" s="50" t="s">
        <v>305</v>
      </c>
      <c r="E159" s="50" t="s">
        <v>842</v>
      </c>
      <c r="F159" s="18" t="s">
        <v>1043</v>
      </c>
      <c r="G159" s="7"/>
      <c r="H159" s="18"/>
      <c r="K159" s="29" t="s">
        <v>1087</v>
      </c>
      <c r="L159" s="29"/>
      <c r="M159" s="29"/>
      <c r="N159" s="29"/>
      <c r="O159" s="29"/>
      <c r="P159" s="29"/>
      <c r="Q159" s="29"/>
      <c r="R159" s="29"/>
      <c r="S159" s="29"/>
      <c r="T159" s="29"/>
      <c r="U159" s="29"/>
      <c r="V159" s="29"/>
      <c r="W159" s="29"/>
      <c r="X159" s="29"/>
      <c r="Y159" s="29"/>
      <c r="Z159" s="29"/>
      <c r="AA159" s="29"/>
      <c r="AB159" s="29"/>
      <c r="AC159" s="29"/>
    </row>
    <row r="160" spans="1:29" s="26" customFormat="1" ht="81.599999999999994" hidden="1" customHeight="1" x14ac:dyDescent="0.3">
      <c r="A160" s="61"/>
      <c r="B160" s="143"/>
      <c r="C160" s="143"/>
      <c r="D160" s="50" t="s">
        <v>306</v>
      </c>
      <c r="E160" s="50" t="s">
        <v>307</v>
      </c>
      <c r="F160" s="18" t="s">
        <v>1039</v>
      </c>
      <c r="G160" s="7"/>
      <c r="H160" s="18"/>
      <c r="K160" s="29" t="s">
        <v>1087</v>
      </c>
      <c r="L160" s="29"/>
      <c r="M160" s="29"/>
      <c r="N160" s="29"/>
      <c r="O160" s="29"/>
      <c r="P160" s="29"/>
      <c r="Q160" s="29"/>
      <c r="R160" s="29"/>
      <c r="S160" s="29"/>
      <c r="T160" s="29"/>
      <c r="U160" s="29"/>
      <c r="V160" s="29"/>
      <c r="W160" s="29"/>
      <c r="X160" s="29"/>
      <c r="Y160" s="29"/>
      <c r="Z160" s="29"/>
      <c r="AA160" s="29"/>
      <c r="AB160" s="29"/>
      <c r="AC160" s="29"/>
    </row>
    <row r="161" spans="1:29" s="26" customFormat="1" ht="78" customHeight="1" x14ac:dyDescent="0.3">
      <c r="B161" s="207" t="s">
        <v>308</v>
      </c>
      <c r="C161" s="208"/>
      <c r="D161" s="208"/>
      <c r="E161" s="208"/>
      <c r="F161" s="208"/>
      <c r="G161" s="208"/>
      <c r="H161" s="209"/>
      <c r="I161" s="27">
        <f>SUM(G162:G186)</f>
        <v>0</v>
      </c>
      <c r="J161" s="26">
        <f>COUNT(G162:G186)*2</f>
        <v>6</v>
      </c>
      <c r="K161" s="29"/>
      <c r="L161" s="29"/>
      <c r="M161" s="29"/>
      <c r="N161" s="29"/>
      <c r="O161" s="29"/>
      <c r="P161" s="29"/>
      <c r="Q161" s="29"/>
      <c r="R161" s="29"/>
      <c r="S161" s="29"/>
      <c r="T161" s="29"/>
      <c r="U161" s="29"/>
      <c r="V161" s="29"/>
      <c r="W161" s="29"/>
      <c r="X161" s="29"/>
      <c r="Y161" s="29"/>
      <c r="Z161" s="29"/>
      <c r="AA161" s="29"/>
      <c r="AB161" s="29"/>
      <c r="AC161" s="29"/>
    </row>
    <row r="162" spans="1:29" s="26" customFormat="1" ht="81.599999999999994" hidden="1" customHeight="1" x14ac:dyDescent="0.3">
      <c r="A162" s="61"/>
      <c r="B162" s="143" t="s">
        <v>309</v>
      </c>
      <c r="C162" s="143" t="s">
        <v>310</v>
      </c>
      <c r="D162" s="50" t="s">
        <v>311</v>
      </c>
      <c r="E162" s="50" t="s">
        <v>312</v>
      </c>
      <c r="F162" s="17" t="s">
        <v>1056</v>
      </c>
      <c r="G162" s="7"/>
      <c r="H162" s="17"/>
      <c r="K162" s="29" t="s">
        <v>1087</v>
      </c>
      <c r="L162" s="29"/>
      <c r="M162" s="29"/>
      <c r="N162" s="29"/>
      <c r="O162" s="29"/>
      <c r="P162" s="29"/>
      <c r="Q162" s="29"/>
      <c r="R162" s="29"/>
      <c r="S162" s="29"/>
      <c r="T162" s="29"/>
      <c r="U162" s="29"/>
      <c r="V162" s="29"/>
      <c r="W162" s="29"/>
      <c r="X162" s="29"/>
      <c r="Y162" s="29"/>
      <c r="Z162" s="29"/>
      <c r="AA162" s="29"/>
      <c r="AB162" s="29"/>
      <c r="AC162" s="29"/>
    </row>
    <row r="163" spans="1:29" s="26" customFormat="1" ht="81.599999999999994" hidden="1" customHeight="1" x14ac:dyDescent="0.3">
      <c r="A163" s="61"/>
      <c r="B163" s="143"/>
      <c r="C163" s="143"/>
      <c r="D163" s="50" t="s">
        <v>313</v>
      </c>
      <c r="E163" s="50" t="s">
        <v>314</v>
      </c>
      <c r="F163" s="17" t="s">
        <v>1041</v>
      </c>
      <c r="G163" s="7"/>
      <c r="H163" s="17"/>
      <c r="K163" s="29" t="s">
        <v>1087</v>
      </c>
      <c r="L163" s="29"/>
      <c r="M163" s="29"/>
      <c r="N163" s="29"/>
      <c r="O163" s="29"/>
      <c r="P163" s="29"/>
      <c r="Q163" s="29"/>
      <c r="R163" s="29"/>
      <c r="S163" s="29"/>
      <c r="T163" s="29"/>
      <c r="U163" s="29"/>
      <c r="V163" s="29"/>
      <c r="W163" s="29"/>
      <c r="X163" s="29"/>
      <c r="Y163" s="29"/>
      <c r="Z163" s="29"/>
      <c r="AA163" s="29"/>
      <c r="AB163" s="29"/>
      <c r="AC163" s="29"/>
    </row>
    <row r="164" spans="1:29" s="26" customFormat="1" ht="81.599999999999994" hidden="1" customHeight="1" x14ac:dyDescent="0.3">
      <c r="A164" s="61"/>
      <c r="B164" s="143"/>
      <c r="C164" s="143"/>
      <c r="D164" s="50" t="s">
        <v>843</v>
      </c>
      <c r="E164" s="50" t="s">
        <v>967</v>
      </c>
      <c r="F164" s="17" t="s">
        <v>1045</v>
      </c>
      <c r="G164" s="7"/>
      <c r="H164" s="17"/>
      <c r="K164" s="29" t="s">
        <v>1087</v>
      </c>
      <c r="L164" s="29"/>
      <c r="M164" s="29"/>
      <c r="N164" s="29"/>
      <c r="O164" s="29"/>
      <c r="P164" s="29"/>
      <c r="Q164" s="29"/>
      <c r="R164" s="29"/>
      <c r="S164" s="29"/>
      <c r="T164" s="29"/>
      <c r="U164" s="29"/>
      <c r="V164" s="29"/>
      <c r="W164" s="29"/>
      <c r="X164" s="29"/>
      <c r="Y164" s="29"/>
      <c r="Z164" s="29"/>
      <c r="AA164" s="29"/>
      <c r="AB164" s="29"/>
      <c r="AC164" s="29"/>
    </row>
    <row r="165" spans="1:29" s="26" customFormat="1" ht="61.2" hidden="1" customHeight="1" x14ac:dyDescent="0.3">
      <c r="A165" s="61"/>
      <c r="B165" s="143"/>
      <c r="C165" s="143"/>
      <c r="D165" s="50" t="s">
        <v>317</v>
      </c>
      <c r="E165" s="50" t="s">
        <v>318</v>
      </c>
      <c r="F165" s="17" t="s">
        <v>1055</v>
      </c>
      <c r="G165" s="7"/>
      <c r="H165" s="17"/>
      <c r="K165" s="29" t="s">
        <v>1087</v>
      </c>
      <c r="L165" s="29"/>
      <c r="M165" s="29"/>
      <c r="N165" s="29"/>
      <c r="O165" s="29"/>
      <c r="P165" s="29"/>
      <c r="Q165" s="29"/>
      <c r="R165" s="29"/>
      <c r="S165" s="29"/>
      <c r="T165" s="29"/>
      <c r="U165" s="29"/>
      <c r="V165" s="29"/>
      <c r="W165" s="29"/>
      <c r="X165" s="29"/>
      <c r="Y165" s="29"/>
      <c r="Z165" s="29"/>
      <c r="AA165" s="29"/>
      <c r="AB165" s="29"/>
      <c r="AC165" s="29"/>
    </row>
    <row r="166" spans="1:29" s="26" customFormat="1" ht="81.599999999999994" hidden="1" customHeight="1" x14ac:dyDescent="0.3">
      <c r="A166" s="61"/>
      <c r="B166" s="143"/>
      <c r="C166" s="143"/>
      <c r="D166" s="50" t="s">
        <v>315</v>
      </c>
      <c r="E166" s="50" t="s">
        <v>316</v>
      </c>
      <c r="F166" s="17" t="s">
        <v>1043</v>
      </c>
      <c r="G166" s="7"/>
      <c r="H166" s="17"/>
      <c r="K166" s="29" t="s">
        <v>1087</v>
      </c>
      <c r="L166" s="29"/>
      <c r="M166" s="29"/>
      <c r="N166" s="29"/>
      <c r="O166" s="29"/>
      <c r="P166" s="29"/>
      <c r="Q166" s="29"/>
      <c r="R166" s="29"/>
      <c r="S166" s="29"/>
      <c r="T166" s="29"/>
      <c r="U166" s="29"/>
      <c r="V166" s="29"/>
      <c r="W166" s="29"/>
      <c r="X166" s="29"/>
      <c r="Y166" s="29"/>
      <c r="Z166" s="29"/>
      <c r="AA166" s="29"/>
      <c r="AB166" s="29"/>
      <c r="AC166" s="29"/>
    </row>
    <row r="167" spans="1:29" s="26" customFormat="1" ht="81.599999999999994" hidden="1" customHeight="1" x14ac:dyDescent="0.3">
      <c r="A167" s="61"/>
      <c r="B167" s="143" t="s">
        <v>319</v>
      </c>
      <c r="C167" s="143" t="s">
        <v>320</v>
      </c>
      <c r="D167" s="50" t="s">
        <v>321</v>
      </c>
      <c r="E167" s="50" t="s">
        <v>322</v>
      </c>
      <c r="F167" s="17" t="s">
        <v>1044</v>
      </c>
      <c r="G167" s="7"/>
      <c r="H167" s="17"/>
      <c r="K167" s="29" t="s">
        <v>1087</v>
      </c>
      <c r="L167" s="29"/>
      <c r="M167" s="29"/>
      <c r="N167" s="29"/>
      <c r="O167" s="29"/>
      <c r="P167" s="29"/>
      <c r="Q167" s="29"/>
      <c r="R167" s="29"/>
      <c r="S167" s="29"/>
      <c r="T167" s="29"/>
      <c r="U167" s="29"/>
      <c r="V167" s="29"/>
      <c r="W167" s="29"/>
      <c r="X167" s="29"/>
      <c r="Y167" s="29"/>
      <c r="Z167" s="29"/>
      <c r="AA167" s="29"/>
      <c r="AB167" s="29"/>
      <c r="AC167" s="29"/>
    </row>
    <row r="168" spans="1:29" s="26" customFormat="1" ht="81.599999999999994" hidden="1" customHeight="1" x14ac:dyDescent="0.3">
      <c r="A168" s="61"/>
      <c r="B168" s="143"/>
      <c r="C168" s="143"/>
      <c r="D168" s="50" t="s">
        <v>323</v>
      </c>
      <c r="E168" s="50" t="s">
        <v>1029</v>
      </c>
      <c r="F168" s="17" t="s">
        <v>1039</v>
      </c>
      <c r="G168" s="7"/>
      <c r="H168" s="17"/>
      <c r="K168" s="29" t="s">
        <v>1087</v>
      </c>
      <c r="L168" s="29"/>
      <c r="M168" s="29"/>
      <c r="N168" s="29"/>
      <c r="O168" s="29"/>
      <c r="P168" s="29"/>
      <c r="Q168" s="29"/>
      <c r="R168" s="29"/>
      <c r="S168" s="29"/>
      <c r="T168" s="29"/>
      <c r="U168" s="29"/>
      <c r="V168" s="29"/>
      <c r="W168" s="29"/>
      <c r="X168" s="29"/>
      <c r="Y168" s="29"/>
      <c r="Z168" s="29"/>
      <c r="AA168" s="29"/>
      <c r="AB168" s="29"/>
      <c r="AC168" s="29"/>
    </row>
    <row r="169" spans="1:29" s="26" customFormat="1" ht="61.2" hidden="1" customHeight="1" x14ac:dyDescent="0.3">
      <c r="A169" s="61"/>
      <c r="B169" s="143"/>
      <c r="C169" s="143"/>
      <c r="D169" s="50" t="s">
        <v>324</v>
      </c>
      <c r="E169" s="50" t="s">
        <v>325</v>
      </c>
      <c r="F169" s="17" t="s">
        <v>1039</v>
      </c>
      <c r="G169" s="7"/>
      <c r="H169" s="17"/>
      <c r="K169" s="29" t="s">
        <v>1087</v>
      </c>
      <c r="L169" s="29"/>
      <c r="M169" s="29"/>
      <c r="N169" s="29"/>
      <c r="O169" s="29"/>
      <c r="P169" s="29"/>
      <c r="Q169" s="29"/>
      <c r="R169" s="29"/>
      <c r="S169" s="29"/>
      <c r="T169" s="29"/>
      <c r="U169" s="29"/>
      <c r="V169" s="29"/>
      <c r="W169" s="29"/>
      <c r="X169" s="29"/>
      <c r="Y169" s="29"/>
      <c r="Z169" s="29"/>
      <c r="AA169" s="29"/>
      <c r="AB169" s="29"/>
      <c r="AC169" s="29"/>
    </row>
    <row r="170" spans="1:29" s="26" customFormat="1" ht="40.799999999999997" hidden="1" customHeight="1" x14ac:dyDescent="0.3">
      <c r="A170" s="61"/>
      <c r="B170" s="143"/>
      <c r="C170" s="143"/>
      <c r="D170" s="50" t="s">
        <v>326</v>
      </c>
      <c r="E170" s="50" t="s">
        <v>327</v>
      </c>
      <c r="F170" s="17" t="s">
        <v>1045</v>
      </c>
      <c r="G170" s="7"/>
      <c r="H170" s="17"/>
      <c r="K170" s="29" t="s">
        <v>1087</v>
      </c>
      <c r="L170" s="29"/>
      <c r="M170" s="29"/>
      <c r="N170" s="29"/>
      <c r="O170" s="29"/>
      <c r="P170" s="29"/>
      <c r="Q170" s="29"/>
      <c r="R170" s="29"/>
      <c r="S170" s="29"/>
      <c r="T170" s="29"/>
      <c r="U170" s="29"/>
      <c r="V170" s="29"/>
      <c r="W170" s="29"/>
      <c r="X170" s="29"/>
      <c r="Y170" s="29"/>
      <c r="Z170" s="29"/>
      <c r="AA170" s="29"/>
      <c r="AB170" s="29"/>
      <c r="AC170" s="29"/>
    </row>
    <row r="171" spans="1:29" s="26" customFormat="1" ht="40.799999999999997" hidden="1" customHeight="1" x14ac:dyDescent="0.3">
      <c r="A171" s="61"/>
      <c r="B171" s="143"/>
      <c r="C171" s="143"/>
      <c r="D171" s="50" t="s">
        <v>328</v>
      </c>
      <c r="E171" s="50" t="s">
        <v>329</v>
      </c>
      <c r="F171" s="17" t="s">
        <v>1044</v>
      </c>
      <c r="G171" s="7"/>
      <c r="H171" s="17"/>
      <c r="K171" s="29" t="s">
        <v>1087</v>
      </c>
      <c r="L171" s="29"/>
      <c r="M171" s="29"/>
      <c r="N171" s="29"/>
      <c r="O171" s="29"/>
      <c r="P171" s="29"/>
      <c r="Q171" s="29"/>
      <c r="R171" s="29"/>
      <c r="S171" s="29"/>
      <c r="T171" s="29"/>
      <c r="U171" s="29"/>
      <c r="V171" s="29"/>
      <c r="W171" s="29"/>
      <c r="X171" s="29"/>
      <c r="Y171" s="29"/>
      <c r="Z171" s="29"/>
      <c r="AA171" s="29"/>
      <c r="AB171" s="29"/>
      <c r="AC171" s="29"/>
    </row>
    <row r="172" spans="1:29" s="26" customFormat="1" ht="81.599999999999994" hidden="1" customHeight="1" x14ac:dyDescent="0.3">
      <c r="A172" s="61"/>
      <c r="B172" s="143" t="s">
        <v>330</v>
      </c>
      <c r="C172" s="143" t="s">
        <v>331</v>
      </c>
      <c r="D172" s="50" t="s">
        <v>332</v>
      </c>
      <c r="E172" s="50" t="s">
        <v>1030</v>
      </c>
      <c r="F172" s="17" t="s">
        <v>1039</v>
      </c>
      <c r="G172" s="7"/>
      <c r="H172" s="17"/>
      <c r="K172" s="29" t="s">
        <v>1087</v>
      </c>
      <c r="L172" s="29"/>
      <c r="M172" s="29"/>
      <c r="N172" s="29"/>
      <c r="O172" s="29"/>
      <c r="P172" s="29"/>
      <c r="Q172" s="29"/>
      <c r="R172" s="29"/>
      <c r="S172" s="29"/>
      <c r="T172" s="29"/>
      <c r="U172" s="29"/>
      <c r="V172" s="29"/>
      <c r="W172" s="29"/>
      <c r="X172" s="29"/>
      <c r="Y172" s="29"/>
      <c r="Z172" s="29"/>
      <c r="AA172" s="29"/>
      <c r="AB172" s="29"/>
      <c r="AC172" s="29"/>
    </row>
    <row r="173" spans="1:29" s="26" customFormat="1" ht="115.05" hidden="1" customHeight="1" x14ac:dyDescent="0.3">
      <c r="A173" s="61"/>
      <c r="B173" s="143"/>
      <c r="C173" s="143"/>
      <c r="D173" s="50" t="s">
        <v>333</v>
      </c>
      <c r="E173" s="50" t="s">
        <v>961</v>
      </c>
      <c r="F173" s="17" t="s">
        <v>1039</v>
      </c>
      <c r="G173" s="7"/>
      <c r="H173" s="17"/>
      <c r="K173" s="29" t="s">
        <v>1087</v>
      </c>
      <c r="L173" s="29"/>
      <c r="M173" s="29"/>
      <c r="N173" s="29"/>
      <c r="O173" s="29"/>
      <c r="P173" s="29"/>
      <c r="Q173" s="29"/>
      <c r="R173" s="29"/>
      <c r="S173" s="29"/>
      <c r="T173" s="29"/>
      <c r="U173" s="29"/>
      <c r="V173" s="29"/>
      <c r="W173" s="29"/>
      <c r="X173" s="29"/>
      <c r="Y173" s="29"/>
      <c r="Z173" s="29"/>
      <c r="AA173" s="29"/>
      <c r="AB173" s="29"/>
      <c r="AC173" s="29"/>
    </row>
    <row r="174" spans="1:29" s="26" customFormat="1" ht="61.2" x14ac:dyDescent="0.3">
      <c r="B174" s="28" t="s">
        <v>330</v>
      </c>
      <c r="C174" s="28" t="s">
        <v>331</v>
      </c>
      <c r="D174" s="50" t="s">
        <v>334</v>
      </c>
      <c r="E174" s="50" t="s">
        <v>335</v>
      </c>
      <c r="F174" s="17" t="s">
        <v>1041</v>
      </c>
      <c r="G174" s="80">
        <v>0</v>
      </c>
      <c r="H174" s="82"/>
      <c r="K174" s="29" t="s">
        <v>1086</v>
      </c>
      <c r="L174" s="29"/>
      <c r="M174" s="29"/>
      <c r="N174" s="29"/>
      <c r="O174" s="29"/>
      <c r="P174" s="29"/>
      <c r="Q174" s="29"/>
      <c r="R174" s="29"/>
      <c r="S174" s="29"/>
      <c r="T174" s="29"/>
      <c r="U174" s="29"/>
      <c r="V174" s="29"/>
      <c r="W174" s="29"/>
      <c r="X174" s="29"/>
      <c r="Y174" s="29"/>
      <c r="Z174" s="29"/>
      <c r="AA174" s="29"/>
      <c r="AB174" s="29"/>
      <c r="AC174" s="29"/>
    </row>
    <row r="175" spans="1:29" s="26" customFormat="1" ht="61.2" x14ac:dyDescent="0.3">
      <c r="B175" s="17"/>
      <c r="C175" s="17"/>
      <c r="D175" s="50" t="s">
        <v>336</v>
      </c>
      <c r="E175" s="50" t="s">
        <v>337</v>
      </c>
      <c r="F175" s="17" t="s">
        <v>1041</v>
      </c>
      <c r="G175" s="80">
        <v>0</v>
      </c>
      <c r="H175" s="82"/>
      <c r="K175" s="29" t="s">
        <v>1086</v>
      </c>
      <c r="L175" s="29"/>
      <c r="M175" s="29"/>
      <c r="N175" s="29"/>
      <c r="O175" s="29"/>
      <c r="P175" s="29"/>
      <c r="Q175" s="29"/>
      <c r="R175" s="29"/>
      <c r="S175" s="29"/>
      <c r="T175" s="29"/>
      <c r="U175" s="29"/>
      <c r="V175" s="29"/>
      <c r="W175" s="29"/>
      <c r="X175" s="29"/>
      <c r="Y175" s="29"/>
      <c r="Z175" s="29"/>
      <c r="AA175" s="29"/>
      <c r="AB175" s="29"/>
      <c r="AC175" s="29"/>
    </row>
    <row r="176" spans="1:29" s="26" customFormat="1" ht="81.599999999999994" hidden="1" customHeight="1" x14ac:dyDescent="0.3">
      <c r="A176" s="61"/>
      <c r="B176" s="143"/>
      <c r="C176" s="143"/>
      <c r="D176" s="50" t="s">
        <v>338</v>
      </c>
      <c r="E176" s="50" t="s">
        <v>339</v>
      </c>
      <c r="F176" s="17" t="s">
        <v>1055</v>
      </c>
      <c r="G176" s="7"/>
      <c r="H176" s="17"/>
      <c r="K176" s="29" t="s">
        <v>1087</v>
      </c>
      <c r="L176" s="29"/>
      <c r="M176" s="29"/>
      <c r="N176" s="29"/>
      <c r="O176" s="29"/>
      <c r="P176" s="29"/>
      <c r="Q176" s="29"/>
      <c r="R176" s="29"/>
      <c r="S176" s="29"/>
      <c r="T176" s="29"/>
      <c r="U176" s="29"/>
      <c r="V176" s="29"/>
      <c r="W176" s="29"/>
      <c r="X176" s="29"/>
      <c r="Y176" s="29"/>
      <c r="Z176" s="29"/>
      <c r="AA176" s="29"/>
      <c r="AB176" s="29"/>
      <c r="AC176" s="29"/>
    </row>
    <row r="177" spans="1:29" s="26" customFormat="1" ht="61.2" hidden="1" customHeight="1" x14ac:dyDescent="0.3">
      <c r="A177" s="61"/>
      <c r="B177" s="143" t="s">
        <v>340</v>
      </c>
      <c r="C177" s="143" t="s">
        <v>341</v>
      </c>
      <c r="D177" s="50" t="s">
        <v>342</v>
      </c>
      <c r="E177" s="50" t="s">
        <v>343</v>
      </c>
      <c r="F177" s="17" t="s">
        <v>1041</v>
      </c>
      <c r="G177" s="7"/>
      <c r="H177" s="17"/>
      <c r="K177" s="29" t="s">
        <v>1087</v>
      </c>
      <c r="L177" s="29"/>
      <c r="M177" s="29"/>
      <c r="N177" s="29"/>
      <c r="O177" s="29"/>
      <c r="P177" s="29"/>
      <c r="Q177" s="29"/>
      <c r="R177" s="29"/>
      <c r="S177" s="29"/>
      <c r="T177" s="29"/>
      <c r="U177" s="29"/>
      <c r="V177" s="29"/>
      <c r="W177" s="29"/>
      <c r="X177" s="29"/>
      <c r="Y177" s="29"/>
      <c r="Z177" s="29"/>
      <c r="AA177" s="29"/>
      <c r="AB177" s="29"/>
      <c r="AC177" s="29"/>
    </row>
    <row r="178" spans="1:29" s="26" customFormat="1" ht="61.2" hidden="1" customHeight="1" x14ac:dyDescent="0.3">
      <c r="A178" s="61"/>
      <c r="B178" s="143"/>
      <c r="C178" s="143"/>
      <c r="D178" s="50" t="s">
        <v>344</v>
      </c>
      <c r="E178" s="50" t="s">
        <v>345</v>
      </c>
      <c r="F178" s="17" t="s">
        <v>1041</v>
      </c>
      <c r="G178" s="7"/>
      <c r="H178" s="17"/>
      <c r="K178" s="29" t="s">
        <v>1087</v>
      </c>
      <c r="L178" s="29"/>
      <c r="M178" s="29"/>
      <c r="N178" s="29"/>
      <c r="O178" s="29"/>
      <c r="P178" s="29"/>
      <c r="Q178" s="29"/>
      <c r="R178" s="29"/>
      <c r="S178" s="29"/>
      <c r="T178" s="29"/>
      <c r="U178" s="29"/>
      <c r="V178" s="29"/>
      <c r="W178" s="29"/>
      <c r="X178" s="29"/>
      <c r="Y178" s="29"/>
      <c r="Z178" s="29"/>
      <c r="AA178" s="29"/>
      <c r="AB178" s="29"/>
      <c r="AC178" s="29"/>
    </row>
    <row r="179" spans="1:29" s="26" customFormat="1" ht="61.2" hidden="1" customHeight="1" x14ac:dyDescent="0.3">
      <c r="A179" s="61"/>
      <c r="B179" s="143"/>
      <c r="C179" s="143"/>
      <c r="D179" s="50" t="s">
        <v>346</v>
      </c>
      <c r="E179" s="50" t="s">
        <v>347</v>
      </c>
      <c r="F179" s="17" t="s">
        <v>1045</v>
      </c>
      <c r="G179" s="7"/>
      <c r="H179" s="17"/>
      <c r="K179" s="29" t="s">
        <v>1087</v>
      </c>
      <c r="L179" s="29"/>
      <c r="M179" s="29"/>
      <c r="N179" s="29"/>
      <c r="O179" s="29"/>
      <c r="P179" s="29"/>
      <c r="Q179" s="29"/>
      <c r="R179" s="29"/>
      <c r="S179" s="29"/>
      <c r="T179" s="29"/>
      <c r="U179" s="29"/>
      <c r="V179" s="29"/>
      <c r="W179" s="29"/>
      <c r="X179" s="29"/>
      <c r="Y179" s="29"/>
      <c r="Z179" s="29"/>
      <c r="AA179" s="29"/>
      <c r="AB179" s="29"/>
      <c r="AC179" s="29"/>
    </row>
    <row r="180" spans="1:29" s="26" customFormat="1" ht="102" hidden="1" customHeight="1" x14ac:dyDescent="0.3">
      <c r="A180" s="61"/>
      <c r="B180" s="143"/>
      <c r="C180" s="143"/>
      <c r="D180" s="50" t="s">
        <v>348</v>
      </c>
      <c r="E180" s="50" t="s">
        <v>349</v>
      </c>
      <c r="F180" s="17" t="s">
        <v>1041</v>
      </c>
      <c r="G180" s="7"/>
      <c r="H180" s="17"/>
      <c r="K180" s="29" t="s">
        <v>1087</v>
      </c>
      <c r="L180" s="29"/>
      <c r="M180" s="29"/>
      <c r="N180" s="29"/>
      <c r="O180" s="29"/>
      <c r="P180" s="29"/>
      <c r="Q180" s="29"/>
      <c r="R180" s="29"/>
      <c r="S180" s="29"/>
      <c r="T180" s="29"/>
      <c r="U180" s="29"/>
      <c r="V180" s="29"/>
      <c r="W180" s="29"/>
      <c r="X180" s="29"/>
      <c r="Y180" s="29"/>
      <c r="Z180" s="29"/>
      <c r="AA180" s="29"/>
      <c r="AB180" s="29"/>
      <c r="AC180" s="29"/>
    </row>
    <row r="181" spans="1:29" s="26" customFormat="1" ht="81.599999999999994" hidden="1" customHeight="1" x14ac:dyDescent="0.3">
      <c r="A181" s="61"/>
      <c r="B181" s="143"/>
      <c r="C181" s="143"/>
      <c r="D181" s="50" t="s">
        <v>350</v>
      </c>
      <c r="E181" s="50" t="s">
        <v>1031</v>
      </c>
      <c r="F181" s="17" t="s">
        <v>1045</v>
      </c>
      <c r="G181" s="7"/>
      <c r="H181" s="17"/>
      <c r="K181" s="29" t="s">
        <v>1087</v>
      </c>
      <c r="L181" s="29"/>
      <c r="M181" s="29"/>
      <c r="N181" s="29"/>
      <c r="O181" s="29"/>
      <c r="P181" s="29"/>
      <c r="Q181" s="29"/>
      <c r="R181" s="29"/>
      <c r="S181" s="29"/>
      <c r="T181" s="29"/>
      <c r="U181" s="29"/>
      <c r="V181" s="29"/>
      <c r="W181" s="29"/>
      <c r="X181" s="29"/>
      <c r="Y181" s="29"/>
      <c r="Z181" s="29"/>
      <c r="AA181" s="29"/>
      <c r="AB181" s="29"/>
      <c r="AC181" s="29"/>
    </row>
    <row r="182" spans="1:29" s="26" customFormat="1" ht="136.05000000000001" hidden="1" customHeight="1" x14ac:dyDescent="0.3">
      <c r="A182" s="61"/>
      <c r="B182" s="143" t="s">
        <v>351</v>
      </c>
      <c r="C182" s="143" t="s">
        <v>352</v>
      </c>
      <c r="D182" s="50" t="s">
        <v>353</v>
      </c>
      <c r="E182" s="50" t="s">
        <v>354</v>
      </c>
      <c r="F182" s="17" t="s">
        <v>1039</v>
      </c>
      <c r="G182" s="7"/>
      <c r="H182" s="17"/>
      <c r="K182" s="29" t="s">
        <v>1087</v>
      </c>
      <c r="L182" s="29"/>
      <c r="M182" s="29"/>
      <c r="N182" s="29"/>
      <c r="O182" s="29"/>
      <c r="P182" s="29"/>
      <c r="Q182" s="29"/>
      <c r="R182" s="29"/>
      <c r="S182" s="29"/>
      <c r="T182" s="29"/>
      <c r="U182" s="29"/>
      <c r="V182" s="29"/>
      <c r="W182" s="29"/>
      <c r="X182" s="29"/>
      <c r="Y182" s="29"/>
      <c r="Z182" s="29"/>
      <c r="AA182" s="29"/>
      <c r="AB182" s="29"/>
      <c r="AC182" s="29"/>
    </row>
    <row r="183" spans="1:29" s="26" customFormat="1" ht="102" hidden="1" customHeight="1" x14ac:dyDescent="0.3">
      <c r="A183" s="61"/>
      <c r="B183" s="143"/>
      <c r="C183" s="143"/>
      <c r="D183" s="50" t="s">
        <v>355</v>
      </c>
      <c r="E183" s="50" t="s">
        <v>844</v>
      </c>
      <c r="F183" s="17" t="s">
        <v>1046</v>
      </c>
      <c r="G183" s="7"/>
      <c r="H183" s="17"/>
      <c r="K183" s="29" t="s">
        <v>1087</v>
      </c>
      <c r="L183" s="29"/>
      <c r="M183" s="29"/>
      <c r="N183" s="29"/>
      <c r="O183" s="29"/>
      <c r="P183" s="29"/>
      <c r="Q183" s="29"/>
      <c r="R183" s="29"/>
      <c r="S183" s="29"/>
      <c r="T183" s="29"/>
      <c r="U183" s="29"/>
      <c r="V183" s="29"/>
      <c r="W183" s="29"/>
      <c r="X183" s="29"/>
      <c r="Y183" s="29"/>
      <c r="Z183" s="29"/>
      <c r="AA183" s="29"/>
      <c r="AB183" s="29"/>
      <c r="AC183" s="29"/>
    </row>
    <row r="184" spans="1:29" s="26" customFormat="1" ht="81.599999999999994" hidden="1" customHeight="1" x14ac:dyDescent="0.3">
      <c r="A184" s="61"/>
      <c r="B184" s="143"/>
      <c r="C184" s="143"/>
      <c r="D184" s="50" t="s">
        <v>356</v>
      </c>
      <c r="E184" s="50" t="s">
        <v>845</v>
      </c>
      <c r="F184" s="17" t="s">
        <v>1057</v>
      </c>
      <c r="G184" s="7"/>
      <c r="H184" s="17"/>
      <c r="K184" s="29" t="s">
        <v>1087</v>
      </c>
      <c r="L184" s="29"/>
      <c r="M184" s="29"/>
      <c r="N184" s="29"/>
      <c r="O184" s="29"/>
      <c r="P184" s="29"/>
      <c r="Q184" s="29"/>
      <c r="R184" s="29"/>
      <c r="S184" s="29"/>
      <c r="T184" s="29"/>
      <c r="U184" s="29"/>
      <c r="V184" s="29"/>
      <c r="W184" s="29"/>
      <c r="X184" s="29"/>
      <c r="Y184" s="29"/>
      <c r="Z184" s="29"/>
      <c r="AA184" s="29"/>
      <c r="AB184" s="29"/>
      <c r="AC184" s="29"/>
    </row>
    <row r="185" spans="1:29" s="26" customFormat="1" ht="102" hidden="1" customHeight="1" x14ac:dyDescent="0.3">
      <c r="A185" s="61"/>
      <c r="B185" s="143"/>
      <c r="C185" s="143"/>
      <c r="D185" s="50" t="s">
        <v>357</v>
      </c>
      <c r="E185" s="50" t="s">
        <v>358</v>
      </c>
      <c r="F185" s="17" t="s">
        <v>1044</v>
      </c>
      <c r="G185" s="7"/>
      <c r="H185" s="17"/>
      <c r="K185" s="29" t="s">
        <v>1087</v>
      </c>
      <c r="L185" s="29"/>
      <c r="M185" s="29"/>
      <c r="N185" s="29"/>
      <c r="O185" s="29"/>
      <c r="P185" s="29"/>
      <c r="Q185" s="29"/>
      <c r="R185" s="29"/>
      <c r="S185" s="29"/>
      <c r="T185" s="29"/>
      <c r="U185" s="29"/>
      <c r="V185" s="29"/>
      <c r="W185" s="29"/>
      <c r="X185" s="29"/>
      <c r="Y185" s="29"/>
      <c r="Z185" s="29"/>
      <c r="AA185" s="29"/>
      <c r="AB185" s="29"/>
      <c r="AC185" s="29"/>
    </row>
    <row r="186" spans="1:29" s="26" customFormat="1" ht="102" x14ac:dyDescent="0.3">
      <c r="B186" s="28" t="s">
        <v>351</v>
      </c>
      <c r="C186" s="28" t="s">
        <v>352</v>
      </c>
      <c r="D186" s="50" t="s">
        <v>359</v>
      </c>
      <c r="E186" s="50" t="s">
        <v>360</v>
      </c>
      <c r="F186" s="17" t="s">
        <v>1044</v>
      </c>
      <c r="G186" s="80">
        <v>0</v>
      </c>
      <c r="H186" s="82"/>
      <c r="K186" s="29" t="s">
        <v>1086</v>
      </c>
      <c r="L186" s="29"/>
      <c r="M186" s="29"/>
      <c r="N186" s="29"/>
      <c r="O186" s="29"/>
      <c r="P186" s="29"/>
      <c r="Q186" s="29"/>
      <c r="R186" s="29"/>
      <c r="S186" s="29"/>
      <c r="T186" s="29"/>
      <c r="U186" s="29"/>
      <c r="V186" s="29"/>
      <c r="W186" s="29"/>
      <c r="X186" s="29"/>
      <c r="Y186" s="29"/>
      <c r="Z186" s="29"/>
      <c r="AA186" s="29"/>
      <c r="AB186" s="29"/>
      <c r="AC186" s="29"/>
    </row>
    <row r="187" spans="1:29" s="61" customFormat="1" ht="85.95" hidden="1" customHeight="1" x14ac:dyDescent="0.3">
      <c r="B187" s="243" t="s">
        <v>361</v>
      </c>
      <c r="C187" s="244"/>
      <c r="D187" s="244"/>
      <c r="E187" s="244"/>
      <c r="F187" s="244"/>
      <c r="G187" s="244"/>
      <c r="H187" s="245"/>
      <c r="I187" s="152">
        <f>SUM(G188:G212)</f>
        <v>0</v>
      </c>
      <c r="J187" s="61">
        <f>COUNT(G188:G212)*2</f>
        <v>0</v>
      </c>
      <c r="K187" s="153"/>
      <c r="L187" s="153"/>
      <c r="M187" s="153"/>
      <c r="N187" s="153"/>
      <c r="O187" s="153"/>
      <c r="P187" s="153"/>
      <c r="Q187" s="153"/>
      <c r="R187" s="153"/>
      <c r="S187" s="153"/>
      <c r="T187" s="153"/>
      <c r="U187" s="153"/>
      <c r="V187" s="153"/>
      <c r="W187" s="153"/>
      <c r="X187" s="153"/>
      <c r="Y187" s="153"/>
      <c r="Z187" s="153"/>
      <c r="AA187" s="153"/>
      <c r="AB187" s="153"/>
      <c r="AC187" s="153"/>
    </row>
    <row r="188" spans="1:29" s="26" customFormat="1" ht="61.2" hidden="1" customHeight="1" x14ac:dyDescent="0.3">
      <c r="A188" s="61"/>
      <c r="B188" s="143" t="s">
        <v>362</v>
      </c>
      <c r="C188" s="143" t="s">
        <v>363</v>
      </c>
      <c r="D188" s="50" t="s">
        <v>364</v>
      </c>
      <c r="E188" s="50" t="s">
        <v>365</v>
      </c>
      <c r="F188" s="17" t="s">
        <v>1055</v>
      </c>
      <c r="G188" s="7"/>
      <c r="H188" s="17"/>
      <c r="K188" s="29" t="s">
        <v>1087</v>
      </c>
      <c r="L188" s="29"/>
      <c r="M188" s="29"/>
      <c r="N188" s="29"/>
      <c r="O188" s="29"/>
      <c r="P188" s="29"/>
      <c r="Q188" s="29"/>
      <c r="R188" s="29"/>
      <c r="S188" s="29"/>
      <c r="T188" s="29"/>
      <c r="U188" s="29"/>
      <c r="V188" s="29"/>
      <c r="W188" s="29"/>
      <c r="X188" s="29"/>
      <c r="Y188" s="29"/>
      <c r="Z188" s="29"/>
      <c r="AA188" s="29"/>
      <c r="AB188" s="29"/>
      <c r="AC188" s="29"/>
    </row>
    <row r="189" spans="1:29" s="26" customFormat="1" ht="81.599999999999994" hidden="1" customHeight="1" x14ac:dyDescent="0.3">
      <c r="A189" s="61"/>
      <c r="B189" s="143"/>
      <c r="C189" s="143"/>
      <c r="D189" s="50" t="s">
        <v>366</v>
      </c>
      <c r="E189" s="50" t="s">
        <v>367</v>
      </c>
      <c r="F189" s="17" t="s">
        <v>1043</v>
      </c>
      <c r="G189" s="7"/>
      <c r="H189" s="17"/>
      <c r="K189" s="29" t="s">
        <v>1087</v>
      </c>
      <c r="L189" s="29"/>
      <c r="M189" s="29"/>
      <c r="N189" s="29"/>
      <c r="O189" s="29"/>
      <c r="P189" s="29"/>
      <c r="Q189" s="29"/>
      <c r="R189" s="29"/>
      <c r="S189" s="29"/>
      <c r="T189" s="29"/>
      <c r="U189" s="29"/>
      <c r="V189" s="29"/>
      <c r="W189" s="29"/>
      <c r="X189" s="29"/>
      <c r="Y189" s="29"/>
      <c r="Z189" s="29"/>
      <c r="AA189" s="29"/>
      <c r="AB189" s="29"/>
      <c r="AC189" s="29"/>
    </row>
    <row r="190" spans="1:29" s="26" customFormat="1" ht="40.799999999999997" hidden="1" customHeight="1" x14ac:dyDescent="0.3">
      <c r="A190" s="61"/>
      <c r="B190" s="143"/>
      <c r="C190" s="143"/>
      <c r="D190" s="50" t="s">
        <v>368</v>
      </c>
      <c r="E190" s="50" t="s">
        <v>369</v>
      </c>
      <c r="F190" s="17" t="s">
        <v>1039</v>
      </c>
      <c r="G190" s="7"/>
      <c r="H190" s="17"/>
      <c r="K190" s="29" t="s">
        <v>1087</v>
      </c>
      <c r="L190" s="29"/>
      <c r="M190" s="29"/>
      <c r="N190" s="29"/>
      <c r="O190" s="29"/>
      <c r="P190" s="29"/>
      <c r="Q190" s="29"/>
      <c r="R190" s="29"/>
      <c r="S190" s="29"/>
      <c r="T190" s="29"/>
      <c r="U190" s="29"/>
      <c r="V190" s="29"/>
      <c r="W190" s="29"/>
      <c r="X190" s="29"/>
      <c r="Y190" s="29"/>
      <c r="Z190" s="29"/>
      <c r="AA190" s="29"/>
      <c r="AB190" s="29"/>
      <c r="AC190" s="29"/>
    </row>
    <row r="191" spans="1:29" s="26" customFormat="1" ht="81.599999999999994" hidden="1" customHeight="1" x14ac:dyDescent="0.3">
      <c r="A191" s="61"/>
      <c r="B191" s="143"/>
      <c r="C191" s="143"/>
      <c r="D191" s="50" t="s">
        <v>370</v>
      </c>
      <c r="E191" s="50" t="s">
        <v>371</v>
      </c>
      <c r="F191" s="17" t="s">
        <v>1039</v>
      </c>
      <c r="G191" s="7"/>
      <c r="H191" s="17"/>
      <c r="K191" s="29" t="s">
        <v>1087</v>
      </c>
      <c r="L191" s="29"/>
      <c r="M191" s="29"/>
      <c r="N191" s="29"/>
      <c r="O191" s="29"/>
      <c r="P191" s="29"/>
      <c r="Q191" s="29"/>
      <c r="R191" s="29"/>
      <c r="S191" s="29"/>
      <c r="T191" s="29"/>
      <c r="U191" s="29"/>
      <c r="V191" s="29"/>
      <c r="W191" s="29"/>
      <c r="X191" s="29"/>
      <c r="Y191" s="29"/>
      <c r="Z191" s="29"/>
      <c r="AA191" s="29"/>
      <c r="AB191" s="29"/>
      <c r="AC191" s="29"/>
    </row>
    <row r="192" spans="1:29" s="26" customFormat="1" ht="61.2" hidden="1" customHeight="1" x14ac:dyDescent="0.3">
      <c r="A192" s="61"/>
      <c r="B192" s="143"/>
      <c r="C192" s="143"/>
      <c r="D192" s="50" t="s">
        <v>372</v>
      </c>
      <c r="E192" s="50" t="s">
        <v>846</v>
      </c>
      <c r="F192" s="17" t="s">
        <v>1039</v>
      </c>
      <c r="G192" s="7"/>
      <c r="H192" s="17"/>
      <c r="K192" s="29" t="s">
        <v>1087</v>
      </c>
      <c r="L192" s="29"/>
      <c r="M192" s="29"/>
      <c r="N192" s="29"/>
      <c r="O192" s="29"/>
      <c r="P192" s="29"/>
      <c r="Q192" s="29"/>
      <c r="R192" s="29"/>
      <c r="S192" s="29"/>
      <c r="T192" s="29"/>
      <c r="U192" s="29"/>
      <c r="V192" s="29"/>
      <c r="W192" s="29"/>
      <c r="X192" s="29"/>
      <c r="Y192" s="29"/>
      <c r="Z192" s="29"/>
      <c r="AA192" s="29"/>
      <c r="AB192" s="29"/>
      <c r="AC192" s="29"/>
    </row>
    <row r="193" spans="1:29" s="26" customFormat="1" ht="97.95" hidden="1" customHeight="1" x14ac:dyDescent="0.3">
      <c r="A193" s="61"/>
      <c r="B193" s="143" t="s">
        <v>373</v>
      </c>
      <c r="C193" s="143" t="s">
        <v>374</v>
      </c>
      <c r="D193" s="50" t="s">
        <v>375</v>
      </c>
      <c r="E193" s="50" t="s">
        <v>847</v>
      </c>
      <c r="F193" s="17" t="s">
        <v>1048</v>
      </c>
      <c r="G193" s="7"/>
      <c r="H193" s="17"/>
      <c r="K193" s="29" t="s">
        <v>1087</v>
      </c>
      <c r="L193" s="29"/>
      <c r="M193" s="29"/>
      <c r="N193" s="29"/>
      <c r="O193" s="29"/>
      <c r="P193" s="29"/>
      <c r="Q193" s="29"/>
      <c r="R193" s="29"/>
      <c r="S193" s="29"/>
      <c r="T193" s="29"/>
      <c r="U193" s="29"/>
      <c r="V193" s="29"/>
      <c r="W193" s="29"/>
      <c r="X193" s="29"/>
      <c r="Y193" s="29"/>
      <c r="Z193" s="29"/>
      <c r="AA193" s="29"/>
      <c r="AB193" s="29"/>
      <c r="AC193" s="29"/>
    </row>
    <row r="194" spans="1:29" s="26" customFormat="1" ht="81.599999999999994" hidden="1" customHeight="1" x14ac:dyDescent="0.3">
      <c r="A194" s="61"/>
      <c r="B194" s="143"/>
      <c r="C194" s="143"/>
      <c r="D194" s="50" t="s">
        <v>376</v>
      </c>
      <c r="E194" s="50" t="s">
        <v>377</v>
      </c>
      <c r="F194" s="17" t="s">
        <v>1042</v>
      </c>
      <c r="G194" s="7"/>
      <c r="H194" s="17"/>
      <c r="K194" s="29" t="s">
        <v>1087</v>
      </c>
      <c r="L194" s="29"/>
      <c r="M194" s="29"/>
      <c r="N194" s="29"/>
      <c r="O194" s="29"/>
      <c r="P194" s="29"/>
      <c r="Q194" s="29"/>
      <c r="R194" s="29"/>
      <c r="S194" s="29"/>
      <c r="T194" s="29"/>
      <c r="U194" s="29"/>
      <c r="V194" s="29"/>
      <c r="W194" s="29"/>
      <c r="X194" s="29"/>
      <c r="Y194" s="29"/>
      <c r="Z194" s="29"/>
      <c r="AA194" s="29"/>
      <c r="AB194" s="29"/>
      <c r="AC194" s="29"/>
    </row>
    <row r="195" spans="1:29" s="26" customFormat="1" ht="61.2" hidden="1" customHeight="1" x14ac:dyDescent="0.3">
      <c r="A195" s="61"/>
      <c r="B195" s="143"/>
      <c r="C195" s="143"/>
      <c r="D195" s="50" t="s">
        <v>378</v>
      </c>
      <c r="E195" s="50" t="s">
        <v>379</v>
      </c>
      <c r="F195" s="17" t="s">
        <v>1043</v>
      </c>
      <c r="G195" s="7"/>
      <c r="H195" s="17"/>
      <c r="K195" s="29" t="s">
        <v>1087</v>
      </c>
      <c r="L195" s="29"/>
      <c r="M195" s="29"/>
      <c r="N195" s="29"/>
      <c r="O195" s="29"/>
      <c r="P195" s="29"/>
      <c r="Q195" s="29"/>
      <c r="R195" s="29"/>
      <c r="S195" s="29"/>
      <c r="T195" s="29"/>
      <c r="U195" s="29"/>
      <c r="V195" s="29"/>
      <c r="W195" s="29"/>
      <c r="X195" s="29"/>
      <c r="Y195" s="29"/>
      <c r="Z195" s="29"/>
      <c r="AA195" s="29"/>
      <c r="AB195" s="29"/>
      <c r="AC195" s="29"/>
    </row>
    <row r="196" spans="1:29" s="26" customFormat="1" ht="81.599999999999994" hidden="1" customHeight="1" x14ac:dyDescent="0.3">
      <c r="A196" s="61"/>
      <c r="B196" s="143"/>
      <c r="C196" s="143"/>
      <c r="D196" s="50" t="s">
        <v>380</v>
      </c>
      <c r="E196" s="50" t="s">
        <v>381</v>
      </c>
      <c r="F196" s="17" t="s">
        <v>1040</v>
      </c>
      <c r="G196" s="7"/>
      <c r="H196" s="17"/>
      <c r="K196" s="29" t="s">
        <v>1087</v>
      </c>
      <c r="L196" s="29"/>
      <c r="M196" s="29"/>
      <c r="N196" s="29"/>
      <c r="O196" s="29"/>
      <c r="P196" s="29"/>
      <c r="Q196" s="29"/>
      <c r="R196" s="29"/>
      <c r="S196" s="29"/>
      <c r="T196" s="29"/>
      <c r="U196" s="29"/>
      <c r="V196" s="29"/>
      <c r="W196" s="29"/>
      <c r="X196" s="29"/>
      <c r="Y196" s="29"/>
      <c r="Z196" s="29"/>
      <c r="AA196" s="29"/>
      <c r="AB196" s="29"/>
      <c r="AC196" s="29"/>
    </row>
    <row r="197" spans="1:29" s="26" customFormat="1" ht="61.2" hidden="1" customHeight="1" x14ac:dyDescent="0.3">
      <c r="A197" s="61"/>
      <c r="B197" s="143"/>
      <c r="C197" s="143"/>
      <c r="D197" s="50" t="s">
        <v>382</v>
      </c>
      <c r="E197" s="50" t="s">
        <v>383</v>
      </c>
      <c r="F197" s="17" t="s">
        <v>1039</v>
      </c>
      <c r="G197" s="7"/>
      <c r="H197" s="17"/>
      <c r="K197" s="29" t="s">
        <v>1087</v>
      </c>
      <c r="L197" s="29"/>
      <c r="M197" s="29"/>
      <c r="N197" s="29"/>
      <c r="O197" s="29"/>
      <c r="P197" s="29"/>
      <c r="Q197" s="29"/>
      <c r="R197" s="29"/>
      <c r="S197" s="29"/>
      <c r="T197" s="29"/>
      <c r="U197" s="29"/>
      <c r="V197" s="29"/>
      <c r="W197" s="29"/>
      <c r="X197" s="29"/>
      <c r="Y197" s="29"/>
      <c r="Z197" s="29"/>
      <c r="AA197" s="29"/>
      <c r="AB197" s="29"/>
      <c r="AC197" s="29"/>
    </row>
    <row r="198" spans="1:29" s="26" customFormat="1" ht="40.799999999999997" hidden="1" customHeight="1" x14ac:dyDescent="0.3">
      <c r="A198" s="61"/>
      <c r="B198" s="143" t="s">
        <v>384</v>
      </c>
      <c r="C198" s="143" t="s">
        <v>385</v>
      </c>
      <c r="D198" s="50" t="s">
        <v>386</v>
      </c>
      <c r="E198" s="50" t="s">
        <v>387</v>
      </c>
      <c r="F198" s="17" t="s">
        <v>1040</v>
      </c>
      <c r="G198" s="7"/>
      <c r="H198" s="17"/>
      <c r="K198" s="29" t="s">
        <v>1087</v>
      </c>
      <c r="L198" s="29"/>
      <c r="M198" s="29"/>
      <c r="N198" s="29"/>
      <c r="O198" s="29"/>
      <c r="P198" s="29"/>
      <c r="Q198" s="29"/>
      <c r="R198" s="29"/>
      <c r="S198" s="29"/>
      <c r="T198" s="29"/>
      <c r="U198" s="29"/>
      <c r="V198" s="29"/>
      <c r="W198" s="29"/>
      <c r="X198" s="29"/>
      <c r="Y198" s="29"/>
      <c r="Z198" s="29"/>
      <c r="AA198" s="29"/>
      <c r="AB198" s="29"/>
      <c r="AC198" s="29"/>
    </row>
    <row r="199" spans="1:29" s="26" customFormat="1" ht="112.95" hidden="1" customHeight="1" x14ac:dyDescent="0.3">
      <c r="A199" s="61"/>
      <c r="B199" s="143"/>
      <c r="C199" s="143"/>
      <c r="D199" s="50" t="s">
        <v>388</v>
      </c>
      <c r="E199" s="50" t="s">
        <v>848</v>
      </c>
      <c r="F199" s="17" t="s">
        <v>1041</v>
      </c>
      <c r="G199" s="7"/>
      <c r="H199" s="17"/>
      <c r="K199" s="29" t="s">
        <v>1087</v>
      </c>
      <c r="L199" s="29"/>
      <c r="M199" s="29"/>
      <c r="N199" s="29"/>
      <c r="O199" s="29"/>
      <c r="P199" s="29"/>
      <c r="Q199" s="29"/>
      <c r="R199" s="29"/>
      <c r="S199" s="29"/>
      <c r="T199" s="29"/>
      <c r="U199" s="29"/>
      <c r="V199" s="29"/>
      <c r="W199" s="29"/>
      <c r="X199" s="29"/>
      <c r="Y199" s="29"/>
      <c r="Z199" s="29"/>
      <c r="AA199" s="29"/>
      <c r="AB199" s="29"/>
      <c r="AC199" s="29"/>
    </row>
    <row r="200" spans="1:29" s="26" customFormat="1" ht="112.95" hidden="1" customHeight="1" x14ac:dyDescent="0.3">
      <c r="A200" s="61"/>
      <c r="B200" s="143"/>
      <c r="C200" s="143"/>
      <c r="D200" s="50" t="s">
        <v>389</v>
      </c>
      <c r="E200" s="50" t="s">
        <v>390</v>
      </c>
      <c r="F200" s="17" t="s">
        <v>1050</v>
      </c>
      <c r="G200" s="7"/>
      <c r="H200" s="17"/>
      <c r="K200" s="29" t="s">
        <v>1087</v>
      </c>
      <c r="L200" s="29"/>
      <c r="M200" s="29"/>
      <c r="N200" s="29"/>
      <c r="O200" s="29"/>
      <c r="P200" s="29"/>
      <c r="Q200" s="29"/>
      <c r="R200" s="29"/>
      <c r="S200" s="29"/>
      <c r="T200" s="29"/>
      <c r="U200" s="29"/>
      <c r="V200" s="29"/>
      <c r="W200" s="29"/>
      <c r="X200" s="29"/>
      <c r="Y200" s="29"/>
      <c r="Z200" s="29"/>
      <c r="AA200" s="29"/>
      <c r="AB200" s="29"/>
      <c r="AC200" s="29"/>
    </row>
    <row r="201" spans="1:29" s="26" customFormat="1" ht="81.599999999999994" hidden="1" customHeight="1" x14ac:dyDescent="0.3">
      <c r="A201" s="61"/>
      <c r="B201" s="143"/>
      <c r="C201" s="143"/>
      <c r="D201" s="50" t="s">
        <v>391</v>
      </c>
      <c r="E201" s="50" t="s">
        <v>849</v>
      </c>
      <c r="F201" s="17" t="s">
        <v>1039</v>
      </c>
      <c r="G201" s="7"/>
      <c r="H201" s="17"/>
      <c r="K201" s="29" t="s">
        <v>1087</v>
      </c>
      <c r="L201" s="29"/>
      <c r="M201" s="29"/>
      <c r="N201" s="29"/>
      <c r="O201" s="29"/>
      <c r="P201" s="29"/>
      <c r="Q201" s="29"/>
      <c r="R201" s="29"/>
      <c r="S201" s="29"/>
      <c r="T201" s="29"/>
      <c r="U201" s="29"/>
      <c r="V201" s="29"/>
      <c r="W201" s="29"/>
      <c r="X201" s="29"/>
      <c r="Y201" s="29"/>
      <c r="Z201" s="29"/>
      <c r="AA201" s="29"/>
      <c r="AB201" s="29"/>
      <c r="AC201" s="29"/>
    </row>
    <row r="202" spans="1:29" s="26" customFormat="1" ht="81.599999999999994" hidden="1" customHeight="1" x14ac:dyDescent="0.3">
      <c r="A202" s="61"/>
      <c r="B202" s="143"/>
      <c r="C202" s="143"/>
      <c r="D202" s="50" t="s">
        <v>392</v>
      </c>
      <c r="E202" s="50" t="s">
        <v>393</v>
      </c>
      <c r="F202" s="17" t="s">
        <v>1039</v>
      </c>
      <c r="G202" s="7"/>
      <c r="H202" s="17"/>
      <c r="K202" s="29" t="s">
        <v>1087</v>
      </c>
      <c r="L202" s="29"/>
      <c r="M202" s="29"/>
      <c r="N202" s="29"/>
      <c r="O202" s="29"/>
      <c r="P202" s="29"/>
      <c r="Q202" s="29"/>
      <c r="R202" s="29"/>
      <c r="S202" s="29"/>
      <c r="T202" s="29"/>
      <c r="U202" s="29"/>
      <c r="V202" s="29"/>
      <c r="W202" s="29"/>
      <c r="X202" s="29"/>
      <c r="Y202" s="29"/>
      <c r="Z202" s="29"/>
      <c r="AA202" s="29"/>
      <c r="AB202" s="29"/>
      <c r="AC202" s="29"/>
    </row>
    <row r="203" spans="1:29" s="26" customFormat="1" ht="81.599999999999994" hidden="1" customHeight="1" x14ac:dyDescent="0.3">
      <c r="A203" s="61"/>
      <c r="B203" s="143" t="s">
        <v>394</v>
      </c>
      <c r="C203" s="143" t="s">
        <v>395</v>
      </c>
      <c r="D203" s="50" t="s">
        <v>396</v>
      </c>
      <c r="E203" s="50" t="s">
        <v>850</v>
      </c>
      <c r="F203" s="17" t="s">
        <v>1043</v>
      </c>
      <c r="G203" s="7"/>
      <c r="H203" s="17"/>
      <c r="K203" s="29" t="s">
        <v>1087</v>
      </c>
      <c r="L203" s="29"/>
      <c r="M203" s="29"/>
      <c r="N203" s="29"/>
      <c r="O203" s="29"/>
      <c r="P203" s="29"/>
      <c r="Q203" s="29"/>
      <c r="R203" s="29"/>
      <c r="S203" s="29"/>
      <c r="T203" s="29"/>
      <c r="U203" s="29"/>
      <c r="V203" s="29"/>
      <c r="W203" s="29"/>
      <c r="X203" s="29"/>
      <c r="Y203" s="29"/>
      <c r="Z203" s="29"/>
      <c r="AA203" s="29"/>
      <c r="AB203" s="29"/>
      <c r="AC203" s="29"/>
    </row>
    <row r="204" spans="1:29" s="26" customFormat="1" ht="81.599999999999994" hidden="1" customHeight="1" x14ac:dyDescent="0.3">
      <c r="A204" s="61"/>
      <c r="B204" s="143"/>
      <c r="C204" s="143"/>
      <c r="D204" s="50" t="s">
        <v>398</v>
      </c>
      <c r="E204" s="50" t="s">
        <v>399</v>
      </c>
      <c r="F204" s="17" t="s">
        <v>1041</v>
      </c>
      <c r="G204" s="7"/>
      <c r="H204" s="17"/>
      <c r="K204" s="29" t="s">
        <v>1087</v>
      </c>
      <c r="L204" s="29"/>
      <c r="M204" s="29"/>
      <c r="N204" s="29"/>
      <c r="O204" s="29"/>
      <c r="P204" s="29"/>
      <c r="Q204" s="29"/>
      <c r="R204" s="29"/>
      <c r="S204" s="29"/>
      <c r="T204" s="29"/>
      <c r="U204" s="29"/>
      <c r="V204" s="29"/>
      <c r="W204" s="29"/>
      <c r="X204" s="29"/>
      <c r="Y204" s="29"/>
      <c r="Z204" s="29"/>
      <c r="AA204" s="29"/>
      <c r="AB204" s="29"/>
      <c r="AC204" s="29"/>
    </row>
    <row r="205" spans="1:29" s="26" customFormat="1" ht="102" hidden="1" customHeight="1" x14ac:dyDescent="0.3">
      <c r="A205" s="61"/>
      <c r="B205" s="143"/>
      <c r="C205" s="143"/>
      <c r="D205" s="50" t="s">
        <v>397</v>
      </c>
      <c r="E205" s="50" t="s">
        <v>851</v>
      </c>
      <c r="F205" s="17" t="s">
        <v>1048</v>
      </c>
      <c r="G205" s="7"/>
      <c r="H205" s="17"/>
      <c r="K205" s="29" t="s">
        <v>1087</v>
      </c>
      <c r="L205" s="29"/>
      <c r="M205" s="29"/>
      <c r="N205" s="29"/>
      <c r="O205" s="29"/>
      <c r="P205" s="29"/>
      <c r="Q205" s="29"/>
      <c r="R205" s="29"/>
      <c r="S205" s="29"/>
      <c r="T205" s="29"/>
      <c r="U205" s="29"/>
      <c r="V205" s="29"/>
      <c r="W205" s="29"/>
      <c r="X205" s="29"/>
      <c r="Y205" s="29"/>
      <c r="Z205" s="29"/>
      <c r="AA205" s="29"/>
      <c r="AB205" s="29"/>
      <c r="AC205" s="29"/>
    </row>
    <row r="206" spans="1:29" s="26" customFormat="1" ht="102" hidden="1" customHeight="1" x14ac:dyDescent="0.3">
      <c r="A206" s="61"/>
      <c r="B206" s="143"/>
      <c r="C206" s="143"/>
      <c r="D206" s="50" t="s">
        <v>400</v>
      </c>
      <c r="E206" s="50" t="s">
        <v>852</v>
      </c>
      <c r="F206" s="17" t="s">
        <v>1048</v>
      </c>
      <c r="G206" s="7"/>
      <c r="H206" s="17"/>
      <c r="K206" s="29" t="s">
        <v>1087</v>
      </c>
      <c r="L206" s="29"/>
      <c r="M206" s="29"/>
      <c r="N206" s="29"/>
      <c r="O206" s="29"/>
      <c r="P206" s="29"/>
      <c r="Q206" s="29"/>
      <c r="R206" s="29"/>
      <c r="S206" s="29"/>
      <c r="T206" s="29"/>
      <c r="U206" s="29"/>
      <c r="V206" s="29"/>
      <c r="W206" s="29"/>
      <c r="X206" s="29"/>
      <c r="Y206" s="29"/>
      <c r="Z206" s="29"/>
      <c r="AA206" s="29"/>
      <c r="AB206" s="29"/>
      <c r="AC206" s="29"/>
    </row>
    <row r="207" spans="1:29" s="26" customFormat="1" ht="81.599999999999994" hidden="1" customHeight="1" x14ac:dyDescent="0.3">
      <c r="A207" s="61"/>
      <c r="B207" s="143"/>
      <c r="C207" s="143"/>
      <c r="D207" s="50" t="s">
        <v>401</v>
      </c>
      <c r="E207" s="50" t="s">
        <v>402</v>
      </c>
      <c r="F207" s="17" t="s">
        <v>1043</v>
      </c>
      <c r="G207" s="7"/>
      <c r="H207" s="17"/>
      <c r="K207" s="29" t="s">
        <v>1087</v>
      </c>
      <c r="L207" s="29"/>
      <c r="M207" s="29"/>
      <c r="N207" s="29"/>
      <c r="O207" s="29"/>
      <c r="P207" s="29"/>
      <c r="Q207" s="29"/>
      <c r="R207" s="29"/>
      <c r="S207" s="29"/>
      <c r="T207" s="29"/>
      <c r="U207" s="29"/>
      <c r="V207" s="29"/>
      <c r="W207" s="29"/>
      <c r="X207" s="29"/>
      <c r="Y207" s="29"/>
      <c r="Z207" s="29"/>
      <c r="AA207" s="29"/>
      <c r="AB207" s="29"/>
      <c r="AC207" s="29"/>
    </row>
    <row r="208" spans="1:29" s="26" customFormat="1" ht="81.599999999999994" hidden="1" customHeight="1" x14ac:dyDescent="0.3">
      <c r="A208" s="61"/>
      <c r="B208" s="143" t="s">
        <v>403</v>
      </c>
      <c r="C208" s="143" t="s">
        <v>404</v>
      </c>
      <c r="D208" s="50" t="s">
        <v>405</v>
      </c>
      <c r="E208" s="50" t="s">
        <v>406</v>
      </c>
      <c r="F208" s="17" t="s">
        <v>1039</v>
      </c>
      <c r="G208" s="7"/>
      <c r="H208" s="17"/>
      <c r="K208" s="29" t="s">
        <v>1087</v>
      </c>
      <c r="L208" s="29"/>
      <c r="M208" s="29"/>
      <c r="N208" s="29"/>
      <c r="O208" s="29"/>
      <c r="P208" s="29"/>
      <c r="Q208" s="29"/>
      <c r="R208" s="29"/>
      <c r="S208" s="29"/>
      <c r="T208" s="29"/>
      <c r="U208" s="29"/>
      <c r="V208" s="29"/>
      <c r="W208" s="29"/>
      <c r="X208" s="29"/>
      <c r="Y208" s="29"/>
      <c r="Z208" s="29"/>
      <c r="AA208" s="29"/>
      <c r="AB208" s="29"/>
      <c r="AC208" s="29"/>
    </row>
    <row r="209" spans="1:30" s="26" customFormat="1" ht="81.599999999999994" hidden="1" customHeight="1" x14ac:dyDescent="0.3">
      <c r="A209" s="61"/>
      <c r="B209" s="143"/>
      <c r="C209" s="143"/>
      <c r="D209" s="50" t="s">
        <v>407</v>
      </c>
      <c r="E209" s="50" t="s">
        <v>408</v>
      </c>
      <c r="F209" s="17" t="s">
        <v>1038</v>
      </c>
      <c r="G209" s="7"/>
      <c r="H209" s="17"/>
      <c r="K209" s="29" t="s">
        <v>1087</v>
      </c>
      <c r="L209" s="29"/>
      <c r="M209" s="29"/>
      <c r="N209" s="29"/>
      <c r="O209" s="29"/>
      <c r="P209" s="29"/>
      <c r="Q209" s="29"/>
      <c r="R209" s="29"/>
      <c r="S209" s="29"/>
      <c r="T209" s="29"/>
      <c r="U209" s="29"/>
      <c r="V209" s="29"/>
      <c r="W209" s="29"/>
      <c r="X209" s="29"/>
      <c r="Y209" s="29"/>
      <c r="Z209" s="29"/>
      <c r="AA209" s="29"/>
      <c r="AB209" s="29"/>
      <c r="AC209" s="29"/>
    </row>
    <row r="210" spans="1:30" s="26" customFormat="1" ht="61.2" hidden="1" customHeight="1" x14ac:dyDescent="0.3">
      <c r="A210" s="61"/>
      <c r="B210" s="143"/>
      <c r="C210" s="143"/>
      <c r="D210" s="50" t="s">
        <v>409</v>
      </c>
      <c r="E210" s="50" t="s">
        <v>410</v>
      </c>
      <c r="F210" s="17" t="s">
        <v>1041</v>
      </c>
      <c r="G210" s="7"/>
      <c r="H210" s="17"/>
      <c r="K210" s="29" t="s">
        <v>1087</v>
      </c>
      <c r="L210" s="29"/>
      <c r="M210" s="29"/>
      <c r="N210" s="29"/>
      <c r="O210" s="29"/>
      <c r="P210" s="29"/>
      <c r="Q210" s="29"/>
      <c r="R210" s="29"/>
      <c r="S210" s="29"/>
      <c r="T210" s="29"/>
      <c r="U210" s="29"/>
      <c r="V210" s="29"/>
      <c r="W210" s="29"/>
      <c r="X210" s="29"/>
      <c r="Y210" s="29"/>
      <c r="Z210" s="29"/>
      <c r="AA210" s="29"/>
      <c r="AB210" s="29"/>
      <c r="AC210" s="29"/>
    </row>
    <row r="211" spans="1:30" s="26" customFormat="1" ht="61.2" hidden="1" customHeight="1" x14ac:dyDescent="0.3">
      <c r="A211" s="61"/>
      <c r="B211" s="143"/>
      <c r="C211" s="143"/>
      <c r="D211" s="50" t="s">
        <v>411</v>
      </c>
      <c r="E211" s="50" t="s">
        <v>412</v>
      </c>
      <c r="F211" s="17" t="s">
        <v>1041</v>
      </c>
      <c r="G211" s="7"/>
      <c r="H211" s="17"/>
      <c r="K211" s="29" t="s">
        <v>1087</v>
      </c>
      <c r="L211" s="29"/>
      <c r="M211" s="29"/>
      <c r="N211" s="29"/>
      <c r="O211" s="29"/>
      <c r="P211" s="29"/>
      <c r="Q211" s="29"/>
      <c r="R211" s="29"/>
      <c r="S211" s="29"/>
      <c r="T211" s="29"/>
      <c r="U211" s="29"/>
      <c r="V211" s="29"/>
      <c r="W211" s="29"/>
      <c r="X211" s="29"/>
      <c r="Y211" s="29"/>
      <c r="Z211" s="29"/>
      <c r="AA211" s="29"/>
      <c r="AB211" s="29"/>
      <c r="AC211" s="29"/>
    </row>
    <row r="212" spans="1:30" s="26" customFormat="1" ht="61.2" hidden="1" customHeight="1" x14ac:dyDescent="0.3">
      <c r="A212" s="61"/>
      <c r="B212" s="143"/>
      <c r="C212" s="143"/>
      <c r="D212" s="50" t="s">
        <v>413</v>
      </c>
      <c r="E212" s="50" t="s">
        <v>414</v>
      </c>
      <c r="F212" s="17" t="s">
        <v>1041</v>
      </c>
      <c r="G212" s="7"/>
      <c r="H212" s="17"/>
      <c r="K212" s="29" t="s">
        <v>1087</v>
      </c>
      <c r="L212" s="29"/>
      <c r="M212" s="29"/>
      <c r="N212" s="29"/>
      <c r="O212" s="29"/>
      <c r="P212" s="29"/>
      <c r="Q212" s="29"/>
      <c r="R212" s="29"/>
      <c r="S212" s="29"/>
      <c r="T212" s="29"/>
      <c r="U212" s="29"/>
      <c r="V212" s="29"/>
      <c r="W212" s="29"/>
      <c r="X212" s="29"/>
      <c r="Y212" s="29"/>
      <c r="Z212" s="29"/>
      <c r="AA212" s="29"/>
      <c r="AB212" s="29"/>
      <c r="AC212" s="29"/>
    </row>
    <row r="213" spans="1:30" ht="57" customHeight="1" x14ac:dyDescent="0.45">
      <c r="B213" s="219" t="s">
        <v>415</v>
      </c>
      <c r="C213" s="220"/>
      <c r="D213" s="220"/>
      <c r="E213" s="220"/>
      <c r="F213" s="220"/>
      <c r="G213" s="220"/>
      <c r="H213" s="221"/>
      <c r="I213" s="8">
        <f>I214+I240+I266+I292</f>
        <v>0</v>
      </c>
      <c r="J213" s="23">
        <f>J214+J240+J266+J292</f>
        <v>178</v>
      </c>
      <c r="K213" s="36"/>
      <c r="L213" s="36"/>
      <c r="M213" s="36"/>
      <c r="N213" s="36"/>
      <c r="O213" s="36"/>
      <c r="P213" s="36"/>
      <c r="Q213" s="36"/>
      <c r="R213" s="36"/>
      <c r="S213" s="36"/>
      <c r="T213" s="36"/>
      <c r="U213" s="36"/>
      <c r="V213" s="36"/>
      <c r="W213" s="36"/>
      <c r="X213" s="36"/>
      <c r="Y213" s="36"/>
      <c r="Z213" s="36"/>
      <c r="AA213" s="36"/>
      <c r="AB213" s="36"/>
      <c r="AC213" s="36"/>
      <c r="AD213" s="23"/>
    </row>
    <row r="214" spans="1:30" s="38" customFormat="1" ht="87" customHeight="1" x14ac:dyDescent="0.3">
      <c r="B214" s="210" t="s">
        <v>416</v>
      </c>
      <c r="C214" s="211"/>
      <c r="D214" s="211"/>
      <c r="E214" s="211"/>
      <c r="F214" s="211"/>
      <c r="G214" s="211"/>
      <c r="H214" s="212"/>
      <c r="I214" s="37">
        <f>SUM(G215:G239)</f>
        <v>0</v>
      </c>
      <c r="J214" s="38">
        <f>COUNT(G215:G239)*2</f>
        <v>48</v>
      </c>
      <c r="K214" s="39"/>
      <c r="L214" s="39"/>
      <c r="M214" s="39"/>
      <c r="N214" s="39"/>
      <c r="O214" s="39"/>
      <c r="P214" s="39"/>
      <c r="Q214" s="39"/>
      <c r="R214" s="39"/>
      <c r="S214" s="39"/>
      <c r="T214" s="39"/>
      <c r="U214" s="39"/>
      <c r="V214" s="39"/>
      <c r="W214" s="39"/>
      <c r="X214" s="39"/>
      <c r="Y214" s="39"/>
      <c r="Z214" s="39"/>
      <c r="AA214" s="39"/>
      <c r="AB214" s="39"/>
      <c r="AC214" s="39"/>
    </row>
    <row r="215" spans="1:30" s="38" customFormat="1" ht="82.05" customHeight="1" x14ac:dyDescent="0.3">
      <c r="B215" s="40" t="s">
        <v>417</v>
      </c>
      <c r="C215" s="40" t="s">
        <v>418</v>
      </c>
      <c r="D215" s="48" t="s">
        <v>419</v>
      </c>
      <c r="E215" s="48" t="s">
        <v>938</v>
      </c>
      <c r="F215" s="19" t="s">
        <v>1058</v>
      </c>
      <c r="G215" s="80">
        <v>0</v>
      </c>
      <c r="H215" s="86"/>
      <c r="K215" s="39" t="s">
        <v>1086</v>
      </c>
      <c r="L215" s="39"/>
      <c r="M215" s="39"/>
      <c r="N215" s="39"/>
      <c r="O215" s="39"/>
      <c r="P215" s="39"/>
      <c r="Q215" s="39"/>
      <c r="R215" s="39"/>
      <c r="S215" s="39"/>
      <c r="T215" s="39"/>
      <c r="U215" s="39"/>
      <c r="V215" s="39"/>
      <c r="W215" s="39"/>
      <c r="X215" s="39"/>
      <c r="Y215" s="39"/>
      <c r="Z215" s="39"/>
      <c r="AA215" s="39"/>
      <c r="AB215" s="39"/>
      <c r="AC215" s="39"/>
    </row>
    <row r="216" spans="1:30" s="38" customFormat="1" ht="121.95" customHeight="1" x14ac:dyDescent="0.3">
      <c r="B216" s="19"/>
      <c r="C216" s="19"/>
      <c r="D216" s="48" t="s">
        <v>420</v>
      </c>
      <c r="E216" s="48" t="s">
        <v>939</v>
      </c>
      <c r="F216" s="19" t="s">
        <v>1041</v>
      </c>
      <c r="G216" s="80">
        <v>0</v>
      </c>
      <c r="H216" s="86"/>
      <c r="K216" s="39" t="s">
        <v>1086</v>
      </c>
      <c r="L216" s="39"/>
      <c r="M216" s="39"/>
      <c r="N216" s="39"/>
      <c r="O216" s="39"/>
      <c r="P216" s="39"/>
      <c r="Q216" s="39"/>
      <c r="R216" s="39"/>
      <c r="S216" s="39"/>
      <c r="T216" s="39"/>
      <c r="U216" s="39"/>
      <c r="V216" s="39"/>
      <c r="W216" s="39"/>
      <c r="X216" s="39"/>
      <c r="Y216" s="39"/>
      <c r="Z216" s="39"/>
      <c r="AA216" s="39"/>
      <c r="AB216" s="39"/>
      <c r="AC216" s="39"/>
    </row>
    <row r="217" spans="1:30" s="38" customFormat="1" ht="88.95" customHeight="1" x14ac:dyDescent="0.3">
      <c r="B217" s="19"/>
      <c r="C217" s="19"/>
      <c r="D217" s="48" t="s">
        <v>421</v>
      </c>
      <c r="E217" s="48" t="s">
        <v>968</v>
      </c>
      <c r="F217" s="19" t="s">
        <v>1041</v>
      </c>
      <c r="G217" s="80">
        <v>0</v>
      </c>
      <c r="H217" s="86"/>
      <c r="K217" s="39" t="s">
        <v>1086</v>
      </c>
      <c r="L217" s="39"/>
      <c r="M217" s="39"/>
      <c r="N217" s="39"/>
      <c r="O217" s="39"/>
      <c r="P217" s="39"/>
      <c r="Q217" s="39"/>
      <c r="R217" s="39"/>
      <c r="S217" s="39"/>
      <c r="T217" s="39"/>
      <c r="U217" s="39"/>
      <c r="V217" s="39"/>
      <c r="W217" s="39"/>
      <c r="X217" s="39"/>
      <c r="Y217" s="39"/>
      <c r="Z217" s="39"/>
      <c r="AA217" s="39"/>
      <c r="AB217" s="39"/>
      <c r="AC217" s="39"/>
    </row>
    <row r="218" spans="1:30" s="38" customFormat="1" ht="88.95" customHeight="1" x14ac:dyDescent="0.3">
      <c r="B218" s="19"/>
      <c r="C218" s="19"/>
      <c r="D218" s="48" t="s">
        <v>422</v>
      </c>
      <c r="E218" s="48" t="s">
        <v>934</v>
      </c>
      <c r="F218" s="19" t="s">
        <v>1050</v>
      </c>
      <c r="G218" s="80">
        <v>0</v>
      </c>
      <c r="H218" s="86"/>
      <c r="K218" s="39" t="s">
        <v>1086</v>
      </c>
      <c r="L218" s="39"/>
      <c r="M218" s="39"/>
      <c r="N218" s="39"/>
      <c r="O218" s="39"/>
      <c r="P218" s="39"/>
      <c r="Q218" s="39"/>
      <c r="R218" s="39"/>
      <c r="S218" s="39"/>
      <c r="T218" s="39"/>
      <c r="U218" s="39"/>
      <c r="V218" s="39"/>
      <c r="W218" s="39"/>
      <c r="X218" s="39"/>
      <c r="Y218" s="39"/>
      <c r="Z218" s="39"/>
      <c r="AA218" s="39"/>
      <c r="AB218" s="39"/>
      <c r="AC218" s="39"/>
    </row>
    <row r="219" spans="1:30" s="38" customFormat="1" ht="112.05" hidden="1" customHeight="1" x14ac:dyDescent="0.3">
      <c r="A219" s="61"/>
      <c r="B219" s="146"/>
      <c r="C219" s="146"/>
      <c r="D219" s="48" t="s">
        <v>935</v>
      </c>
      <c r="E219" s="48" t="s">
        <v>853</v>
      </c>
      <c r="F219" s="19" t="s">
        <v>1041</v>
      </c>
      <c r="G219" s="7"/>
      <c r="H219" s="19"/>
      <c r="K219" s="39" t="s">
        <v>1087</v>
      </c>
      <c r="L219" s="39"/>
      <c r="M219" s="39"/>
      <c r="N219" s="39"/>
      <c r="O219" s="39"/>
      <c r="P219" s="39"/>
      <c r="Q219" s="39"/>
      <c r="R219" s="39"/>
      <c r="S219" s="39"/>
      <c r="T219" s="39"/>
      <c r="U219" s="39"/>
      <c r="V219" s="39"/>
      <c r="W219" s="39"/>
      <c r="X219" s="39"/>
      <c r="Y219" s="39"/>
      <c r="Z219" s="39"/>
      <c r="AA219" s="39"/>
      <c r="AB219" s="39"/>
      <c r="AC219" s="39"/>
    </row>
    <row r="220" spans="1:30" s="38" customFormat="1" ht="129" customHeight="1" x14ac:dyDescent="0.3">
      <c r="B220" s="40" t="s">
        <v>423</v>
      </c>
      <c r="C220" s="40" t="s">
        <v>424</v>
      </c>
      <c r="D220" s="48" t="s">
        <v>425</v>
      </c>
      <c r="E220" s="48" t="s">
        <v>426</v>
      </c>
      <c r="F220" s="19" t="s">
        <v>1038</v>
      </c>
      <c r="G220" s="80">
        <v>0</v>
      </c>
      <c r="H220" s="86"/>
      <c r="K220" s="39" t="s">
        <v>1086</v>
      </c>
      <c r="L220" s="39"/>
      <c r="M220" s="39"/>
      <c r="N220" s="39"/>
      <c r="O220" s="39"/>
      <c r="P220" s="39"/>
      <c r="Q220" s="39"/>
      <c r="R220" s="39"/>
      <c r="S220" s="39"/>
      <c r="T220" s="39"/>
      <c r="U220" s="39"/>
      <c r="V220" s="39"/>
      <c r="W220" s="39"/>
      <c r="X220" s="39"/>
      <c r="Y220" s="39"/>
      <c r="Z220" s="39"/>
      <c r="AA220" s="39"/>
      <c r="AB220" s="39"/>
      <c r="AC220" s="39"/>
    </row>
    <row r="221" spans="1:30" s="38" customFormat="1" ht="106.95" customHeight="1" x14ac:dyDescent="0.3">
      <c r="B221" s="19"/>
      <c r="C221" s="19"/>
      <c r="D221" s="48" t="s">
        <v>936</v>
      </c>
      <c r="E221" s="48" t="s">
        <v>937</v>
      </c>
      <c r="F221" s="19" t="s">
        <v>1041</v>
      </c>
      <c r="G221" s="80">
        <v>0</v>
      </c>
      <c r="H221" s="86"/>
      <c r="K221" s="39" t="s">
        <v>1086</v>
      </c>
      <c r="L221" s="39"/>
      <c r="M221" s="39"/>
      <c r="N221" s="39"/>
      <c r="O221" s="39"/>
      <c r="P221" s="39"/>
      <c r="Q221" s="39"/>
      <c r="R221" s="39"/>
      <c r="S221" s="39"/>
      <c r="T221" s="39"/>
      <c r="U221" s="39"/>
      <c r="V221" s="39"/>
      <c r="W221" s="39"/>
      <c r="X221" s="39"/>
      <c r="Y221" s="39"/>
      <c r="Z221" s="39"/>
      <c r="AA221" s="39"/>
      <c r="AB221" s="39"/>
      <c r="AC221" s="39"/>
    </row>
    <row r="222" spans="1:30" s="38" customFormat="1" ht="96" customHeight="1" x14ac:dyDescent="0.3">
      <c r="B222" s="19"/>
      <c r="C222" s="19"/>
      <c r="D222" s="48" t="s">
        <v>427</v>
      </c>
      <c r="E222" s="48" t="s">
        <v>428</v>
      </c>
      <c r="F222" s="19" t="s">
        <v>1041</v>
      </c>
      <c r="G222" s="80">
        <v>0</v>
      </c>
      <c r="H222" s="86"/>
      <c r="K222" s="39" t="s">
        <v>1086</v>
      </c>
      <c r="L222" s="39"/>
      <c r="M222" s="39"/>
      <c r="N222" s="39"/>
      <c r="O222" s="39"/>
      <c r="P222" s="39"/>
      <c r="Q222" s="39"/>
      <c r="R222" s="39"/>
      <c r="S222" s="39"/>
      <c r="T222" s="39"/>
      <c r="U222" s="39"/>
      <c r="V222" s="39"/>
      <c r="W222" s="39"/>
      <c r="X222" s="39"/>
      <c r="Y222" s="39"/>
      <c r="Z222" s="39"/>
      <c r="AA222" s="39"/>
      <c r="AB222" s="39"/>
      <c r="AC222" s="39"/>
    </row>
    <row r="223" spans="1:30" s="38" customFormat="1" ht="91.05" customHeight="1" x14ac:dyDescent="0.3">
      <c r="B223" s="19"/>
      <c r="C223" s="19"/>
      <c r="D223" s="48" t="s">
        <v>429</v>
      </c>
      <c r="E223" s="48" t="s">
        <v>854</v>
      </c>
      <c r="F223" s="19" t="s">
        <v>1041</v>
      </c>
      <c r="G223" s="80">
        <v>0</v>
      </c>
      <c r="H223" s="86"/>
      <c r="K223" s="39" t="s">
        <v>1086</v>
      </c>
      <c r="L223" s="39"/>
      <c r="M223" s="39"/>
      <c r="N223" s="39"/>
      <c r="O223" s="39"/>
      <c r="P223" s="39"/>
      <c r="Q223" s="39"/>
      <c r="R223" s="39"/>
      <c r="S223" s="39"/>
      <c r="T223" s="39"/>
      <c r="U223" s="39"/>
      <c r="V223" s="39"/>
      <c r="W223" s="39"/>
      <c r="X223" s="39"/>
      <c r="Y223" s="39"/>
      <c r="Z223" s="39"/>
      <c r="AA223" s="39"/>
      <c r="AB223" s="39"/>
      <c r="AC223" s="39"/>
    </row>
    <row r="224" spans="1:30" s="38" customFormat="1" ht="106.95" customHeight="1" x14ac:dyDescent="0.3">
      <c r="B224" s="19"/>
      <c r="C224" s="19"/>
      <c r="D224" s="48" t="s">
        <v>430</v>
      </c>
      <c r="E224" s="48" t="s">
        <v>431</v>
      </c>
      <c r="F224" s="19" t="s">
        <v>1039</v>
      </c>
      <c r="G224" s="80">
        <v>0</v>
      </c>
      <c r="H224" s="86"/>
      <c r="K224" s="39" t="s">
        <v>1086</v>
      </c>
      <c r="L224" s="39"/>
      <c r="M224" s="39"/>
      <c r="N224" s="39"/>
      <c r="O224" s="39"/>
      <c r="P224" s="39"/>
      <c r="Q224" s="39"/>
      <c r="R224" s="39"/>
      <c r="S224" s="39"/>
      <c r="T224" s="39"/>
      <c r="U224" s="39"/>
      <c r="V224" s="39"/>
      <c r="W224" s="39"/>
      <c r="X224" s="39"/>
      <c r="Y224" s="39"/>
      <c r="Z224" s="39"/>
      <c r="AA224" s="39"/>
      <c r="AB224" s="39"/>
      <c r="AC224" s="39"/>
    </row>
    <row r="225" spans="2:29" s="38" customFormat="1" ht="61.2" x14ac:dyDescent="0.3">
      <c r="B225" s="40" t="s">
        <v>432</v>
      </c>
      <c r="C225" s="40" t="s">
        <v>433</v>
      </c>
      <c r="D225" s="48" t="s">
        <v>434</v>
      </c>
      <c r="E225" s="48" t="s">
        <v>927</v>
      </c>
      <c r="F225" s="19" t="s">
        <v>1045</v>
      </c>
      <c r="G225" s="80">
        <v>0</v>
      </c>
      <c r="H225" s="87"/>
      <c r="K225" s="39" t="s">
        <v>1086</v>
      </c>
      <c r="L225" s="39"/>
      <c r="M225" s="39"/>
      <c r="N225" s="39"/>
      <c r="O225" s="39"/>
      <c r="P225" s="39"/>
      <c r="Q225" s="39"/>
      <c r="R225" s="39"/>
      <c r="S225" s="39"/>
      <c r="T225" s="39"/>
      <c r="U225" s="39"/>
      <c r="V225" s="39"/>
      <c r="W225" s="39"/>
      <c r="X225" s="39"/>
      <c r="Y225" s="39"/>
      <c r="Z225" s="39"/>
      <c r="AA225" s="39"/>
      <c r="AB225" s="39"/>
      <c r="AC225" s="39"/>
    </row>
    <row r="226" spans="2:29" s="38" customFormat="1" ht="76.95" customHeight="1" x14ac:dyDescent="0.3">
      <c r="B226" s="19"/>
      <c r="C226" s="19"/>
      <c r="D226" s="48" t="s">
        <v>435</v>
      </c>
      <c r="E226" s="48" t="s">
        <v>928</v>
      </c>
      <c r="F226" s="19" t="s">
        <v>1041</v>
      </c>
      <c r="G226" s="80">
        <v>0</v>
      </c>
      <c r="H226" s="87"/>
      <c r="K226" s="39" t="s">
        <v>1086</v>
      </c>
      <c r="L226" s="39"/>
      <c r="M226" s="39"/>
      <c r="N226" s="39"/>
      <c r="O226" s="39"/>
      <c r="P226" s="39"/>
      <c r="Q226" s="39"/>
      <c r="R226" s="39"/>
      <c r="S226" s="39"/>
      <c r="T226" s="39"/>
      <c r="U226" s="39"/>
      <c r="V226" s="39"/>
      <c r="W226" s="39"/>
      <c r="X226" s="39"/>
      <c r="Y226" s="39"/>
      <c r="Z226" s="39"/>
      <c r="AA226" s="39"/>
      <c r="AB226" s="39"/>
      <c r="AC226" s="39"/>
    </row>
    <row r="227" spans="2:29" s="38" customFormat="1" ht="61.2" x14ac:dyDescent="0.3">
      <c r="B227" s="19"/>
      <c r="C227" s="19"/>
      <c r="D227" s="48" t="s">
        <v>436</v>
      </c>
      <c r="E227" s="48" t="s">
        <v>929</v>
      </c>
      <c r="F227" s="19" t="s">
        <v>1041</v>
      </c>
      <c r="G227" s="80">
        <v>0</v>
      </c>
      <c r="H227" s="87"/>
      <c r="K227" s="39" t="s">
        <v>1086</v>
      </c>
      <c r="L227" s="39"/>
      <c r="M227" s="39"/>
      <c r="N227" s="39"/>
      <c r="O227" s="39"/>
      <c r="P227" s="39"/>
      <c r="Q227" s="39"/>
      <c r="R227" s="39"/>
      <c r="S227" s="39"/>
      <c r="T227" s="39"/>
      <c r="U227" s="39"/>
      <c r="V227" s="39"/>
      <c r="W227" s="39"/>
      <c r="X227" s="39"/>
      <c r="Y227" s="39"/>
      <c r="Z227" s="39"/>
      <c r="AA227" s="39"/>
      <c r="AB227" s="39"/>
      <c r="AC227" s="39"/>
    </row>
    <row r="228" spans="2:29" s="38" customFormat="1" ht="61.2" x14ac:dyDescent="0.3">
      <c r="B228" s="19"/>
      <c r="C228" s="19"/>
      <c r="D228" s="48" t="s">
        <v>437</v>
      </c>
      <c r="E228" s="48" t="s">
        <v>861</v>
      </c>
      <c r="F228" s="19" t="s">
        <v>1043</v>
      </c>
      <c r="G228" s="80">
        <v>0</v>
      </c>
      <c r="H228" s="87"/>
      <c r="K228" s="39" t="s">
        <v>1086</v>
      </c>
      <c r="L228" s="39"/>
      <c r="M228" s="39"/>
      <c r="N228" s="39"/>
      <c r="O228" s="39"/>
      <c r="P228" s="39"/>
      <c r="Q228" s="39"/>
      <c r="R228" s="39"/>
      <c r="S228" s="39"/>
      <c r="T228" s="39"/>
      <c r="U228" s="39"/>
      <c r="V228" s="39"/>
      <c r="W228" s="39"/>
      <c r="X228" s="39"/>
      <c r="Y228" s="39"/>
      <c r="Z228" s="39"/>
      <c r="AA228" s="39"/>
      <c r="AB228" s="39"/>
      <c r="AC228" s="39"/>
    </row>
    <row r="229" spans="2:29" s="38" customFormat="1" ht="81.599999999999994" x14ac:dyDescent="0.3">
      <c r="B229" s="19"/>
      <c r="C229" s="19"/>
      <c r="D229" s="48" t="s">
        <v>930</v>
      </c>
      <c r="E229" s="48" t="s">
        <v>931</v>
      </c>
      <c r="F229" s="19" t="s">
        <v>1045</v>
      </c>
      <c r="G229" s="80">
        <v>0</v>
      </c>
      <c r="H229" s="87"/>
      <c r="K229" s="39" t="s">
        <v>1086</v>
      </c>
      <c r="L229" s="39"/>
      <c r="M229" s="39"/>
      <c r="N229" s="39"/>
      <c r="O229" s="39"/>
      <c r="P229" s="39"/>
      <c r="Q229" s="39"/>
      <c r="R229" s="39"/>
      <c r="S229" s="39"/>
      <c r="T229" s="39"/>
      <c r="U229" s="39"/>
      <c r="V229" s="39"/>
      <c r="W229" s="39"/>
      <c r="X229" s="39"/>
      <c r="Y229" s="39"/>
      <c r="Z229" s="39"/>
      <c r="AA229" s="39"/>
      <c r="AB229" s="39"/>
      <c r="AC229" s="39"/>
    </row>
    <row r="230" spans="2:29" s="38" customFormat="1" ht="81.599999999999994" x14ac:dyDescent="0.3">
      <c r="B230" s="40" t="s">
        <v>438</v>
      </c>
      <c r="C230" s="40" t="s">
        <v>439</v>
      </c>
      <c r="D230" s="48" t="s">
        <v>440</v>
      </c>
      <c r="E230" s="48" t="s">
        <v>932</v>
      </c>
      <c r="F230" s="19" t="s">
        <v>1043</v>
      </c>
      <c r="G230" s="80">
        <v>0</v>
      </c>
      <c r="H230" s="86"/>
      <c r="K230" s="39" t="s">
        <v>1086</v>
      </c>
      <c r="L230" s="39"/>
      <c r="M230" s="39"/>
      <c r="N230" s="39"/>
      <c r="O230" s="39"/>
      <c r="P230" s="39"/>
      <c r="Q230" s="39"/>
      <c r="R230" s="39"/>
      <c r="S230" s="39"/>
      <c r="T230" s="39"/>
      <c r="U230" s="39"/>
      <c r="V230" s="39"/>
      <c r="W230" s="39"/>
      <c r="X230" s="39"/>
      <c r="Y230" s="39"/>
      <c r="Z230" s="39"/>
      <c r="AA230" s="39"/>
      <c r="AB230" s="39"/>
      <c r="AC230" s="39"/>
    </row>
    <row r="231" spans="2:29" s="38" customFormat="1" ht="102" x14ac:dyDescent="0.3">
      <c r="B231" s="19"/>
      <c r="C231" s="19"/>
      <c r="D231" s="48" t="s">
        <v>441</v>
      </c>
      <c r="E231" s="48" t="s">
        <v>933</v>
      </c>
      <c r="F231" s="19" t="s">
        <v>1045</v>
      </c>
      <c r="G231" s="80">
        <v>0</v>
      </c>
      <c r="H231" s="86"/>
      <c r="K231" s="39" t="s">
        <v>1086</v>
      </c>
      <c r="L231" s="39"/>
      <c r="M231" s="39"/>
      <c r="N231" s="39"/>
      <c r="O231" s="39"/>
      <c r="P231" s="39"/>
      <c r="Q231" s="39"/>
      <c r="R231" s="39"/>
      <c r="S231" s="39"/>
      <c r="T231" s="39"/>
      <c r="U231" s="39"/>
      <c r="V231" s="39"/>
      <c r="W231" s="39"/>
      <c r="X231" s="39"/>
      <c r="Y231" s="39"/>
      <c r="Z231" s="39"/>
      <c r="AA231" s="39"/>
      <c r="AB231" s="39"/>
      <c r="AC231" s="39"/>
    </row>
    <row r="232" spans="2:29" s="38" customFormat="1" ht="40.799999999999997" x14ac:dyDescent="0.3">
      <c r="B232" s="19"/>
      <c r="C232" s="19"/>
      <c r="D232" s="48" t="s">
        <v>442</v>
      </c>
      <c r="E232" s="48" t="s">
        <v>443</v>
      </c>
      <c r="F232" s="19" t="s">
        <v>1039</v>
      </c>
      <c r="G232" s="80">
        <v>0</v>
      </c>
      <c r="H232" s="86"/>
      <c r="K232" s="39" t="s">
        <v>1086</v>
      </c>
      <c r="L232" s="39"/>
      <c r="M232" s="39"/>
      <c r="N232" s="39"/>
      <c r="O232" s="39"/>
      <c r="P232" s="39"/>
      <c r="Q232" s="39"/>
      <c r="R232" s="39"/>
      <c r="S232" s="39"/>
      <c r="T232" s="39"/>
      <c r="U232" s="39"/>
      <c r="V232" s="39"/>
      <c r="W232" s="39"/>
      <c r="X232" s="39"/>
      <c r="Y232" s="39"/>
      <c r="Z232" s="39"/>
      <c r="AA232" s="39"/>
      <c r="AB232" s="39"/>
      <c r="AC232" s="39"/>
    </row>
    <row r="233" spans="2:29" s="38" customFormat="1" ht="61.2" x14ac:dyDescent="0.3">
      <c r="B233" s="19"/>
      <c r="C233" s="19"/>
      <c r="D233" s="48" t="s">
        <v>444</v>
      </c>
      <c r="E233" s="48" t="s">
        <v>445</v>
      </c>
      <c r="F233" s="19" t="s">
        <v>1045</v>
      </c>
      <c r="G233" s="80">
        <v>0</v>
      </c>
      <c r="H233" s="86"/>
      <c r="K233" s="39" t="s">
        <v>1086</v>
      </c>
      <c r="L233" s="39"/>
      <c r="M233" s="39"/>
      <c r="N233" s="39"/>
      <c r="O233" s="39"/>
      <c r="P233" s="39"/>
      <c r="Q233" s="39"/>
      <c r="R233" s="39"/>
      <c r="S233" s="39"/>
      <c r="T233" s="39"/>
      <c r="U233" s="39"/>
      <c r="V233" s="39"/>
      <c r="W233" s="39"/>
      <c r="X233" s="39"/>
      <c r="Y233" s="39"/>
      <c r="Z233" s="39"/>
      <c r="AA233" s="39"/>
      <c r="AB233" s="39"/>
      <c r="AC233" s="39"/>
    </row>
    <row r="234" spans="2:29" s="38" customFormat="1" ht="81.599999999999994" x14ac:dyDescent="0.3">
      <c r="B234" s="19"/>
      <c r="C234" s="19"/>
      <c r="D234" s="48" t="s">
        <v>446</v>
      </c>
      <c r="E234" s="48" t="s">
        <v>925</v>
      </c>
      <c r="F234" s="19" t="s">
        <v>1041</v>
      </c>
      <c r="G234" s="80">
        <v>0</v>
      </c>
      <c r="H234" s="86"/>
      <c r="K234" s="39" t="s">
        <v>1086</v>
      </c>
      <c r="L234" s="39"/>
      <c r="M234" s="39"/>
      <c r="N234" s="39"/>
      <c r="O234" s="39"/>
      <c r="P234" s="39"/>
      <c r="Q234" s="39"/>
      <c r="R234" s="39"/>
      <c r="S234" s="39"/>
      <c r="T234" s="39"/>
      <c r="U234" s="39"/>
      <c r="V234" s="39"/>
      <c r="W234" s="39"/>
      <c r="X234" s="39"/>
      <c r="Y234" s="39"/>
      <c r="Z234" s="39"/>
      <c r="AA234" s="39"/>
      <c r="AB234" s="39"/>
      <c r="AC234" s="39"/>
    </row>
    <row r="235" spans="2:29" s="38" customFormat="1" ht="61.2" x14ac:dyDescent="0.3">
      <c r="B235" s="40" t="s">
        <v>447</v>
      </c>
      <c r="C235" s="40" t="s">
        <v>448</v>
      </c>
      <c r="D235" s="48" t="s">
        <v>449</v>
      </c>
      <c r="E235" s="48" t="s">
        <v>450</v>
      </c>
      <c r="F235" s="19" t="s">
        <v>1045</v>
      </c>
      <c r="G235" s="80">
        <v>0</v>
      </c>
      <c r="H235" s="87"/>
      <c r="K235" s="39" t="s">
        <v>1086</v>
      </c>
      <c r="L235" s="39"/>
      <c r="M235" s="39"/>
      <c r="N235" s="39"/>
      <c r="O235" s="39"/>
      <c r="P235" s="39"/>
      <c r="Q235" s="39"/>
      <c r="R235" s="39"/>
      <c r="S235" s="39"/>
      <c r="T235" s="39"/>
      <c r="U235" s="39"/>
      <c r="V235" s="39"/>
      <c r="W235" s="39"/>
      <c r="X235" s="39"/>
      <c r="Y235" s="39"/>
      <c r="Z235" s="39"/>
      <c r="AA235" s="39"/>
      <c r="AB235" s="39"/>
      <c r="AC235" s="39"/>
    </row>
    <row r="236" spans="2:29" s="38" customFormat="1" ht="61.2" x14ac:dyDescent="0.3">
      <c r="B236" s="19"/>
      <c r="C236" s="19"/>
      <c r="D236" s="48" t="s">
        <v>451</v>
      </c>
      <c r="E236" s="48" t="s">
        <v>926</v>
      </c>
      <c r="F236" s="19" t="s">
        <v>1039</v>
      </c>
      <c r="G236" s="80">
        <v>0</v>
      </c>
      <c r="H236" s="87"/>
      <c r="K236" s="39" t="s">
        <v>1086</v>
      </c>
      <c r="L236" s="39"/>
      <c r="M236" s="39"/>
      <c r="N236" s="39"/>
      <c r="O236" s="39"/>
      <c r="P236" s="39"/>
      <c r="Q236" s="39"/>
      <c r="R236" s="39"/>
      <c r="S236" s="39"/>
      <c r="T236" s="39"/>
      <c r="U236" s="39"/>
      <c r="V236" s="39"/>
      <c r="W236" s="39"/>
      <c r="X236" s="39"/>
      <c r="Y236" s="39"/>
      <c r="Z236" s="39"/>
      <c r="AA236" s="39"/>
      <c r="AB236" s="39"/>
      <c r="AC236" s="39"/>
    </row>
    <row r="237" spans="2:29" s="38" customFormat="1" ht="81.599999999999994" x14ac:dyDescent="0.3">
      <c r="B237" s="19"/>
      <c r="C237" s="19"/>
      <c r="D237" s="48" t="s">
        <v>452</v>
      </c>
      <c r="E237" s="48" t="s">
        <v>453</v>
      </c>
      <c r="F237" s="19" t="s">
        <v>1059</v>
      </c>
      <c r="G237" s="80">
        <v>0</v>
      </c>
      <c r="H237" s="87"/>
      <c r="K237" s="39" t="s">
        <v>1086</v>
      </c>
      <c r="L237" s="39"/>
      <c r="M237" s="39"/>
      <c r="N237" s="39"/>
      <c r="O237" s="39"/>
      <c r="P237" s="39"/>
      <c r="Q237" s="39"/>
      <c r="R237" s="39"/>
      <c r="S237" s="39"/>
      <c r="T237" s="39"/>
      <c r="U237" s="39"/>
      <c r="V237" s="39"/>
      <c r="W237" s="39"/>
      <c r="X237" s="39"/>
      <c r="Y237" s="39"/>
      <c r="Z237" s="39"/>
      <c r="AA237" s="39"/>
      <c r="AB237" s="39"/>
      <c r="AC237" s="39"/>
    </row>
    <row r="238" spans="2:29" s="38" customFormat="1" ht="61.2" x14ac:dyDescent="0.3">
      <c r="B238" s="19"/>
      <c r="C238" s="19"/>
      <c r="D238" s="48" t="s">
        <v>454</v>
      </c>
      <c r="E238" s="48" t="s">
        <v>455</v>
      </c>
      <c r="F238" s="19" t="s">
        <v>1043</v>
      </c>
      <c r="G238" s="80">
        <v>0</v>
      </c>
      <c r="H238" s="87"/>
      <c r="K238" s="39" t="s">
        <v>1086</v>
      </c>
      <c r="L238" s="39"/>
      <c r="M238" s="39"/>
      <c r="N238" s="39"/>
      <c r="O238" s="39"/>
      <c r="P238" s="39"/>
      <c r="Q238" s="39"/>
      <c r="R238" s="39"/>
      <c r="S238" s="39"/>
      <c r="T238" s="39"/>
      <c r="U238" s="39"/>
      <c r="V238" s="39"/>
      <c r="W238" s="39"/>
      <c r="X238" s="39"/>
      <c r="Y238" s="39"/>
      <c r="Z238" s="39"/>
      <c r="AA238" s="39"/>
      <c r="AB238" s="39"/>
      <c r="AC238" s="39"/>
    </row>
    <row r="239" spans="2:29" s="38" customFormat="1" ht="81.599999999999994" x14ac:dyDescent="0.3">
      <c r="B239" s="19"/>
      <c r="C239" s="19"/>
      <c r="D239" s="48" t="s">
        <v>456</v>
      </c>
      <c r="E239" s="48" t="s">
        <v>855</v>
      </c>
      <c r="F239" s="19" t="s">
        <v>1041</v>
      </c>
      <c r="G239" s="80">
        <v>0</v>
      </c>
      <c r="H239" s="87"/>
      <c r="K239" s="39" t="s">
        <v>1086</v>
      </c>
      <c r="L239" s="39"/>
      <c r="M239" s="39"/>
      <c r="N239" s="39"/>
      <c r="O239" s="39"/>
      <c r="P239" s="39"/>
      <c r="Q239" s="39"/>
      <c r="R239" s="39"/>
      <c r="S239" s="39"/>
      <c r="T239" s="39"/>
      <c r="U239" s="39"/>
      <c r="V239" s="39"/>
      <c r="W239" s="39"/>
      <c r="X239" s="39"/>
      <c r="Y239" s="39"/>
      <c r="Z239" s="39"/>
      <c r="AA239" s="39"/>
      <c r="AB239" s="39"/>
      <c r="AC239" s="39"/>
    </row>
    <row r="240" spans="2:29" s="38" customFormat="1" ht="90" customHeight="1" x14ac:dyDescent="0.3">
      <c r="B240" s="213" t="s">
        <v>457</v>
      </c>
      <c r="C240" s="214"/>
      <c r="D240" s="214"/>
      <c r="E240" s="214"/>
      <c r="F240" s="214"/>
      <c r="G240" s="214"/>
      <c r="H240" s="215"/>
      <c r="I240" s="37">
        <f>SUM(G241:G265)</f>
        <v>0</v>
      </c>
      <c r="J240" s="38">
        <f>COUNT(G241:G265)*2</f>
        <v>46</v>
      </c>
      <c r="K240" s="39"/>
      <c r="L240" s="39"/>
      <c r="M240" s="39"/>
      <c r="N240" s="39"/>
      <c r="O240" s="39"/>
      <c r="P240" s="39"/>
      <c r="Q240" s="39"/>
      <c r="R240" s="39"/>
      <c r="S240" s="39"/>
      <c r="T240" s="39"/>
      <c r="U240" s="39"/>
      <c r="V240" s="39"/>
      <c r="W240" s="39"/>
      <c r="X240" s="39"/>
      <c r="Y240" s="39"/>
      <c r="Z240" s="39"/>
      <c r="AA240" s="39"/>
      <c r="AB240" s="39"/>
      <c r="AC240" s="39"/>
    </row>
    <row r="241" spans="1:29" s="38" customFormat="1" ht="103.95" hidden="1" customHeight="1" x14ac:dyDescent="0.3">
      <c r="A241" s="61"/>
      <c r="B241" s="146" t="s">
        <v>458</v>
      </c>
      <c r="C241" s="146" t="s">
        <v>459</v>
      </c>
      <c r="D241" s="48" t="s">
        <v>460</v>
      </c>
      <c r="E241" s="48" t="s">
        <v>461</v>
      </c>
      <c r="F241" s="19" t="s">
        <v>1041</v>
      </c>
      <c r="G241" s="7"/>
      <c r="H241" s="19"/>
      <c r="K241" s="39" t="s">
        <v>1087</v>
      </c>
      <c r="L241" s="39"/>
      <c r="M241" s="39"/>
      <c r="N241" s="39"/>
      <c r="O241" s="39"/>
      <c r="P241" s="39"/>
      <c r="Q241" s="39"/>
      <c r="R241" s="39"/>
      <c r="S241" s="39"/>
      <c r="T241" s="39"/>
      <c r="U241" s="39"/>
      <c r="V241" s="39"/>
      <c r="W241" s="39"/>
      <c r="X241" s="39"/>
      <c r="Y241" s="39"/>
      <c r="Z241" s="39"/>
      <c r="AA241" s="39"/>
      <c r="AB241" s="39"/>
      <c r="AC241" s="39"/>
    </row>
    <row r="242" spans="1:29" s="38" customFormat="1" ht="94.05" customHeight="1" x14ac:dyDescent="0.3">
      <c r="B242" s="40" t="s">
        <v>458</v>
      </c>
      <c r="C242" s="40" t="s">
        <v>459</v>
      </c>
      <c r="D242" s="48" t="s">
        <v>463</v>
      </c>
      <c r="E242" s="48" t="s">
        <v>464</v>
      </c>
      <c r="F242" s="19" t="s">
        <v>1050</v>
      </c>
      <c r="G242" s="80">
        <v>0</v>
      </c>
      <c r="H242" s="86"/>
      <c r="K242" s="39" t="s">
        <v>1086</v>
      </c>
      <c r="L242" s="39"/>
      <c r="M242" s="39"/>
      <c r="N242" s="39"/>
      <c r="O242" s="39"/>
      <c r="P242" s="39"/>
      <c r="Q242" s="39"/>
      <c r="R242" s="39"/>
      <c r="S242" s="39"/>
      <c r="T242" s="39"/>
      <c r="U242" s="39"/>
      <c r="V242" s="39"/>
      <c r="W242" s="39"/>
      <c r="X242" s="39"/>
      <c r="Y242" s="39"/>
      <c r="Z242" s="39"/>
      <c r="AA242" s="39"/>
      <c r="AB242" s="39"/>
      <c r="AC242" s="39"/>
    </row>
    <row r="243" spans="1:29" s="38" customFormat="1" ht="94.05" customHeight="1" x14ac:dyDescent="0.3">
      <c r="B243" s="19"/>
      <c r="C243" s="19"/>
      <c r="D243" s="48" t="s">
        <v>462</v>
      </c>
      <c r="E243" s="48" t="s">
        <v>924</v>
      </c>
      <c r="F243" s="19" t="s">
        <v>1046</v>
      </c>
      <c r="G243" s="80">
        <v>0</v>
      </c>
      <c r="H243" s="86"/>
      <c r="K243" s="39" t="s">
        <v>1086</v>
      </c>
      <c r="L243" s="39"/>
      <c r="M243" s="39"/>
      <c r="N243" s="39"/>
      <c r="O243" s="39"/>
      <c r="P243" s="39"/>
      <c r="Q243" s="39"/>
      <c r="R243" s="39"/>
      <c r="S243" s="39"/>
      <c r="T243" s="39"/>
      <c r="U243" s="39"/>
      <c r="V243" s="39"/>
      <c r="W243" s="39"/>
      <c r="X243" s="39"/>
      <c r="Y243" s="39"/>
      <c r="Z243" s="39"/>
      <c r="AA243" s="39"/>
      <c r="AB243" s="39"/>
      <c r="AC243" s="39"/>
    </row>
    <row r="244" spans="1:29" s="38" customFormat="1" ht="106.95" customHeight="1" x14ac:dyDescent="0.3">
      <c r="B244" s="19"/>
      <c r="C244" s="19"/>
      <c r="D244" s="48" t="s">
        <v>465</v>
      </c>
      <c r="E244" s="48" t="s">
        <v>466</v>
      </c>
      <c r="F244" s="19" t="s">
        <v>1041</v>
      </c>
      <c r="G244" s="80">
        <v>0</v>
      </c>
      <c r="H244" s="86"/>
      <c r="K244" s="39" t="s">
        <v>1086</v>
      </c>
      <c r="L244" s="39"/>
      <c r="M244" s="39"/>
      <c r="N244" s="39"/>
      <c r="O244" s="39"/>
      <c r="P244" s="39"/>
      <c r="Q244" s="39"/>
      <c r="R244" s="39"/>
      <c r="S244" s="39"/>
      <c r="T244" s="39"/>
      <c r="U244" s="39"/>
      <c r="V244" s="39"/>
      <c r="W244" s="39"/>
      <c r="X244" s="39"/>
      <c r="Y244" s="39"/>
      <c r="Z244" s="39"/>
      <c r="AA244" s="39"/>
      <c r="AB244" s="39"/>
      <c r="AC244" s="39"/>
    </row>
    <row r="245" spans="1:29" s="38" customFormat="1" ht="106.95" customHeight="1" x14ac:dyDescent="0.3">
      <c r="B245" s="19"/>
      <c r="C245" s="19"/>
      <c r="D245" s="48" t="s">
        <v>467</v>
      </c>
      <c r="E245" s="48" t="s">
        <v>468</v>
      </c>
      <c r="F245" s="19" t="s">
        <v>1043</v>
      </c>
      <c r="G245" s="80">
        <v>0</v>
      </c>
      <c r="H245" s="86"/>
      <c r="K245" s="39" t="s">
        <v>1086</v>
      </c>
      <c r="L245" s="39"/>
      <c r="M245" s="39"/>
      <c r="N245" s="39"/>
      <c r="O245" s="39"/>
      <c r="P245" s="39"/>
      <c r="Q245" s="39"/>
      <c r="R245" s="39"/>
      <c r="S245" s="39"/>
      <c r="T245" s="39"/>
      <c r="U245" s="39"/>
      <c r="V245" s="39"/>
      <c r="W245" s="39"/>
      <c r="X245" s="39"/>
      <c r="Y245" s="39"/>
      <c r="Z245" s="39"/>
      <c r="AA245" s="39"/>
      <c r="AB245" s="39"/>
      <c r="AC245" s="39"/>
    </row>
    <row r="246" spans="1:29" s="38" customFormat="1" ht="76.05" customHeight="1" x14ac:dyDescent="0.3">
      <c r="B246" s="40" t="s">
        <v>469</v>
      </c>
      <c r="C246" s="40" t="s">
        <v>470</v>
      </c>
      <c r="D246" s="48" t="s">
        <v>471</v>
      </c>
      <c r="E246" s="48" t="s">
        <v>472</v>
      </c>
      <c r="F246" s="19" t="s">
        <v>1052</v>
      </c>
      <c r="G246" s="80">
        <v>0</v>
      </c>
      <c r="H246" s="86"/>
      <c r="K246" s="39" t="s">
        <v>1086</v>
      </c>
      <c r="L246" s="39"/>
      <c r="M246" s="39"/>
      <c r="N246" s="39"/>
      <c r="O246" s="39"/>
      <c r="P246" s="39"/>
      <c r="Q246" s="39"/>
      <c r="R246" s="39"/>
      <c r="S246" s="39"/>
      <c r="T246" s="39"/>
      <c r="U246" s="39"/>
      <c r="V246" s="39"/>
      <c r="W246" s="39"/>
      <c r="X246" s="39"/>
      <c r="Y246" s="39"/>
      <c r="Z246" s="39"/>
      <c r="AA246" s="39"/>
      <c r="AB246" s="39"/>
      <c r="AC246" s="39"/>
    </row>
    <row r="247" spans="1:29" s="38" customFormat="1" ht="61.95" customHeight="1" x14ac:dyDescent="0.3">
      <c r="B247" s="19"/>
      <c r="C247" s="19"/>
      <c r="D247" s="48" t="s">
        <v>473</v>
      </c>
      <c r="E247" s="48" t="s">
        <v>969</v>
      </c>
      <c r="F247" s="19" t="s">
        <v>1059</v>
      </c>
      <c r="G247" s="80">
        <v>0</v>
      </c>
      <c r="H247" s="86"/>
      <c r="K247" s="39" t="s">
        <v>1086</v>
      </c>
      <c r="L247" s="39"/>
      <c r="M247" s="39"/>
      <c r="N247" s="39"/>
      <c r="O247" s="39"/>
      <c r="P247" s="39"/>
      <c r="Q247" s="39"/>
      <c r="R247" s="39"/>
      <c r="S247" s="39"/>
      <c r="T247" s="39"/>
      <c r="U247" s="39"/>
      <c r="V247" s="39"/>
      <c r="W247" s="39"/>
      <c r="X247" s="39"/>
      <c r="Y247" s="39"/>
      <c r="Z247" s="39"/>
      <c r="AA247" s="39"/>
      <c r="AB247" s="39"/>
      <c r="AC247" s="39"/>
    </row>
    <row r="248" spans="1:29" s="38" customFormat="1" ht="97.05" customHeight="1" x14ac:dyDescent="0.3">
      <c r="B248" s="19"/>
      <c r="C248" s="19"/>
      <c r="D248" s="48" t="s">
        <v>474</v>
      </c>
      <c r="E248" s="48" t="s">
        <v>921</v>
      </c>
      <c r="F248" s="19" t="s">
        <v>1039</v>
      </c>
      <c r="G248" s="80">
        <v>0</v>
      </c>
      <c r="H248" s="86"/>
      <c r="K248" s="39" t="s">
        <v>1086</v>
      </c>
      <c r="L248" s="39"/>
      <c r="M248" s="39"/>
      <c r="N248" s="39"/>
      <c r="O248" s="39"/>
      <c r="P248" s="39"/>
      <c r="Q248" s="39"/>
      <c r="R248" s="39"/>
      <c r="S248" s="39"/>
      <c r="T248" s="39"/>
      <c r="U248" s="39"/>
      <c r="V248" s="39"/>
      <c r="W248" s="39"/>
      <c r="X248" s="39"/>
      <c r="Y248" s="39"/>
      <c r="Z248" s="39"/>
      <c r="AA248" s="39"/>
      <c r="AB248" s="39"/>
      <c r="AC248" s="39"/>
    </row>
    <row r="249" spans="1:29" s="38" customFormat="1" ht="97.05" customHeight="1" x14ac:dyDescent="0.3">
      <c r="B249" s="19"/>
      <c r="C249" s="19"/>
      <c r="D249" s="48" t="s">
        <v>475</v>
      </c>
      <c r="E249" s="48" t="s">
        <v>922</v>
      </c>
      <c r="F249" s="19" t="s">
        <v>1043</v>
      </c>
      <c r="G249" s="80">
        <v>0</v>
      </c>
      <c r="H249" s="86"/>
      <c r="K249" s="39" t="s">
        <v>1086</v>
      </c>
      <c r="L249" s="39"/>
      <c r="M249" s="39"/>
      <c r="N249" s="39"/>
      <c r="O249" s="39"/>
      <c r="P249" s="39"/>
      <c r="Q249" s="39"/>
      <c r="R249" s="39"/>
      <c r="S249" s="39"/>
      <c r="T249" s="39"/>
      <c r="U249" s="39"/>
      <c r="V249" s="39"/>
      <c r="W249" s="39"/>
      <c r="X249" s="39"/>
      <c r="Y249" s="39"/>
      <c r="Z249" s="39"/>
      <c r="AA249" s="39"/>
      <c r="AB249" s="39"/>
      <c r="AC249" s="39"/>
    </row>
    <row r="250" spans="1:29" s="38" customFormat="1" ht="76.95" customHeight="1" x14ac:dyDescent="0.3">
      <c r="B250" s="19"/>
      <c r="C250" s="19"/>
      <c r="D250" s="48" t="s">
        <v>476</v>
      </c>
      <c r="E250" s="48" t="s">
        <v>923</v>
      </c>
      <c r="F250" s="19" t="s">
        <v>1050</v>
      </c>
      <c r="G250" s="80">
        <v>0</v>
      </c>
      <c r="H250" s="86"/>
      <c r="K250" s="39" t="s">
        <v>1086</v>
      </c>
      <c r="L250" s="39"/>
      <c r="M250" s="39"/>
      <c r="N250" s="39"/>
      <c r="O250" s="39"/>
      <c r="P250" s="39"/>
      <c r="Q250" s="39"/>
      <c r="R250" s="39"/>
      <c r="S250" s="39"/>
      <c r="T250" s="39"/>
      <c r="U250" s="39"/>
      <c r="V250" s="39"/>
      <c r="W250" s="39"/>
      <c r="X250" s="39"/>
      <c r="Y250" s="39"/>
      <c r="Z250" s="39"/>
      <c r="AA250" s="39"/>
      <c r="AB250" s="39"/>
      <c r="AC250" s="39"/>
    </row>
    <row r="251" spans="1:29" s="38" customFormat="1" ht="81.599999999999994" x14ac:dyDescent="0.3">
      <c r="B251" s="40" t="s">
        <v>477</v>
      </c>
      <c r="C251" s="40" t="s">
        <v>478</v>
      </c>
      <c r="D251" s="48" t="s">
        <v>479</v>
      </c>
      <c r="E251" s="48" t="s">
        <v>860</v>
      </c>
      <c r="F251" s="19" t="s">
        <v>1059</v>
      </c>
      <c r="G251" s="80">
        <v>0</v>
      </c>
      <c r="H251" s="87"/>
      <c r="K251" s="39" t="s">
        <v>1086</v>
      </c>
      <c r="L251" s="39"/>
      <c r="M251" s="39"/>
      <c r="N251" s="39"/>
      <c r="O251" s="39"/>
      <c r="P251" s="39"/>
      <c r="Q251" s="39"/>
      <c r="R251" s="39"/>
      <c r="S251" s="39"/>
      <c r="T251" s="39"/>
      <c r="U251" s="39"/>
      <c r="V251" s="39"/>
      <c r="W251" s="39"/>
      <c r="X251" s="39"/>
      <c r="Y251" s="39"/>
      <c r="Z251" s="39"/>
      <c r="AA251" s="39"/>
      <c r="AB251" s="39"/>
      <c r="AC251" s="39"/>
    </row>
    <row r="252" spans="1:29" s="38" customFormat="1" ht="106.05" customHeight="1" x14ac:dyDescent="0.3">
      <c r="B252" s="19"/>
      <c r="C252" s="19"/>
      <c r="D252" s="48" t="s">
        <v>480</v>
      </c>
      <c r="E252" s="48" t="s">
        <v>481</v>
      </c>
      <c r="F252" s="19" t="s">
        <v>1043</v>
      </c>
      <c r="G252" s="80">
        <v>0</v>
      </c>
      <c r="H252" s="87"/>
      <c r="K252" s="39" t="s">
        <v>1086</v>
      </c>
      <c r="L252" s="39"/>
      <c r="M252" s="39"/>
      <c r="N252" s="39"/>
      <c r="O252" s="39"/>
      <c r="P252" s="39"/>
      <c r="Q252" s="39"/>
      <c r="R252" s="39"/>
      <c r="S252" s="39"/>
      <c r="T252" s="39"/>
      <c r="U252" s="39"/>
      <c r="V252" s="39"/>
      <c r="W252" s="39"/>
      <c r="X252" s="39"/>
      <c r="Y252" s="39"/>
      <c r="Z252" s="39"/>
      <c r="AA252" s="39"/>
      <c r="AB252" s="39"/>
      <c r="AC252" s="39"/>
    </row>
    <row r="253" spans="1:29" s="38" customFormat="1" ht="103.95" customHeight="1" x14ac:dyDescent="0.3">
      <c r="B253" s="19"/>
      <c r="C253" s="19"/>
      <c r="D253" s="48" t="s">
        <v>482</v>
      </c>
      <c r="E253" s="48" t="s">
        <v>856</v>
      </c>
      <c r="F253" s="19" t="s">
        <v>1041</v>
      </c>
      <c r="G253" s="80">
        <v>0</v>
      </c>
      <c r="H253" s="87"/>
      <c r="K253" s="39" t="s">
        <v>1086</v>
      </c>
      <c r="L253" s="39"/>
      <c r="M253" s="39"/>
      <c r="N253" s="39"/>
      <c r="O253" s="39"/>
      <c r="P253" s="39"/>
      <c r="Q253" s="39"/>
      <c r="R253" s="39"/>
      <c r="S253" s="39"/>
      <c r="T253" s="39"/>
      <c r="U253" s="39"/>
      <c r="V253" s="39"/>
      <c r="W253" s="39"/>
      <c r="X253" s="39"/>
      <c r="Y253" s="39"/>
      <c r="Z253" s="39"/>
      <c r="AA253" s="39"/>
      <c r="AB253" s="39"/>
      <c r="AC253" s="39"/>
    </row>
    <row r="254" spans="1:29" s="38" customFormat="1" ht="102" x14ac:dyDescent="0.3">
      <c r="B254" s="19"/>
      <c r="C254" s="19"/>
      <c r="D254" s="48" t="s">
        <v>483</v>
      </c>
      <c r="E254" s="48" t="s">
        <v>920</v>
      </c>
      <c r="F254" s="19" t="s">
        <v>1047</v>
      </c>
      <c r="G254" s="80">
        <v>0</v>
      </c>
      <c r="H254" s="86"/>
      <c r="K254" s="39" t="s">
        <v>1086</v>
      </c>
      <c r="L254" s="39"/>
      <c r="M254" s="39"/>
      <c r="N254" s="39"/>
      <c r="O254" s="39"/>
      <c r="P254" s="39"/>
      <c r="Q254" s="39"/>
      <c r="R254" s="39"/>
      <c r="S254" s="39"/>
      <c r="T254" s="39"/>
      <c r="U254" s="39"/>
      <c r="V254" s="39"/>
      <c r="W254" s="39"/>
      <c r="X254" s="39"/>
      <c r="Y254" s="39"/>
      <c r="Z254" s="39"/>
      <c r="AA254" s="39"/>
      <c r="AB254" s="39"/>
      <c r="AC254" s="39"/>
    </row>
    <row r="255" spans="1:29" s="38" customFormat="1" ht="122.4" x14ac:dyDescent="0.3">
      <c r="B255" s="19"/>
      <c r="C255" s="19"/>
      <c r="D255" s="48" t="s">
        <v>484</v>
      </c>
      <c r="E255" s="48" t="s">
        <v>970</v>
      </c>
      <c r="F255" s="19" t="s">
        <v>1043</v>
      </c>
      <c r="G255" s="80">
        <v>0</v>
      </c>
      <c r="H255" s="87"/>
      <c r="I255" s="42"/>
      <c r="K255" s="39" t="s">
        <v>1086</v>
      </c>
      <c r="L255" s="39"/>
      <c r="M255" s="39"/>
      <c r="N255" s="39"/>
      <c r="O255" s="39"/>
      <c r="P255" s="39"/>
      <c r="Q255" s="39"/>
      <c r="R255" s="39"/>
      <c r="S255" s="39"/>
      <c r="T255" s="39"/>
      <c r="U255" s="39"/>
      <c r="V255" s="39"/>
      <c r="W255" s="39"/>
      <c r="X255" s="39"/>
      <c r="Y255" s="39"/>
      <c r="Z255" s="39"/>
      <c r="AA255" s="39"/>
      <c r="AB255" s="39"/>
      <c r="AC255" s="39"/>
    </row>
    <row r="256" spans="1:29" s="38" customFormat="1" ht="55.95" customHeight="1" x14ac:dyDescent="0.3">
      <c r="B256" s="40" t="s">
        <v>485</v>
      </c>
      <c r="C256" s="40" t="s">
        <v>486</v>
      </c>
      <c r="D256" s="48" t="s">
        <v>487</v>
      </c>
      <c r="E256" s="48" t="s">
        <v>857</v>
      </c>
      <c r="F256" s="19" t="s">
        <v>1059</v>
      </c>
      <c r="G256" s="80">
        <v>0</v>
      </c>
      <c r="H256" s="86"/>
      <c r="K256" s="39" t="s">
        <v>1086</v>
      </c>
      <c r="L256" s="39"/>
      <c r="M256" s="39"/>
      <c r="N256" s="39"/>
      <c r="O256" s="39"/>
      <c r="P256" s="39"/>
      <c r="Q256" s="39"/>
      <c r="R256" s="39"/>
      <c r="S256" s="39"/>
      <c r="T256" s="39"/>
      <c r="U256" s="39"/>
      <c r="V256" s="39"/>
      <c r="W256" s="39"/>
      <c r="X256" s="39"/>
      <c r="Y256" s="39"/>
      <c r="Z256" s="39"/>
      <c r="AA256" s="39"/>
      <c r="AB256" s="39"/>
      <c r="AC256" s="39"/>
    </row>
    <row r="257" spans="1:29" s="38" customFormat="1" ht="79.05" customHeight="1" x14ac:dyDescent="0.3">
      <c r="B257" s="19"/>
      <c r="C257" s="19"/>
      <c r="D257" s="48" t="s">
        <v>488</v>
      </c>
      <c r="E257" s="48" t="s">
        <v>489</v>
      </c>
      <c r="F257" s="19" t="s">
        <v>1043</v>
      </c>
      <c r="G257" s="80">
        <v>0</v>
      </c>
      <c r="H257" s="86"/>
      <c r="K257" s="39" t="s">
        <v>1086</v>
      </c>
      <c r="L257" s="39"/>
      <c r="M257" s="39"/>
      <c r="N257" s="39"/>
      <c r="O257" s="39"/>
      <c r="P257" s="39"/>
      <c r="Q257" s="39"/>
      <c r="R257" s="39"/>
      <c r="S257" s="39"/>
      <c r="T257" s="39"/>
      <c r="U257" s="39"/>
      <c r="V257" s="39"/>
      <c r="W257" s="39"/>
      <c r="X257" s="39"/>
      <c r="Y257" s="39"/>
      <c r="Z257" s="39"/>
      <c r="AA257" s="39"/>
      <c r="AB257" s="39"/>
      <c r="AC257" s="39"/>
    </row>
    <row r="258" spans="1:29" s="38" customFormat="1" ht="82.95" customHeight="1" x14ac:dyDescent="0.3">
      <c r="B258" s="19"/>
      <c r="C258" s="19"/>
      <c r="D258" s="48" t="s">
        <v>490</v>
      </c>
      <c r="E258" s="48" t="s">
        <v>491</v>
      </c>
      <c r="F258" s="19" t="s">
        <v>1059</v>
      </c>
      <c r="G258" s="80">
        <v>0</v>
      </c>
      <c r="H258" s="86"/>
      <c r="K258" s="39" t="s">
        <v>1086</v>
      </c>
      <c r="L258" s="39"/>
      <c r="M258" s="39"/>
      <c r="N258" s="39"/>
      <c r="O258" s="39"/>
      <c r="P258" s="39"/>
      <c r="Q258" s="39"/>
      <c r="R258" s="39"/>
      <c r="S258" s="39"/>
      <c r="T258" s="39"/>
      <c r="U258" s="39"/>
      <c r="V258" s="39"/>
      <c r="W258" s="39"/>
      <c r="X258" s="39"/>
      <c r="Y258" s="39"/>
      <c r="Z258" s="39"/>
      <c r="AA258" s="39"/>
      <c r="AB258" s="39"/>
      <c r="AC258" s="39"/>
    </row>
    <row r="259" spans="1:29" s="38" customFormat="1" ht="76.05" customHeight="1" x14ac:dyDescent="0.3">
      <c r="B259" s="19"/>
      <c r="C259" s="19"/>
      <c r="D259" s="48" t="s">
        <v>492</v>
      </c>
      <c r="E259" s="48" t="s">
        <v>858</v>
      </c>
      <c r="F259" s="19" t="s">
        <v>1059</v>
      </c>
      <c r="G259" s="80">
        <v>0</v>
      </c>
      <c r="H259" s="86"/>
      <c r="K259" s="39" t="s">
        <v>1086</v>
      </c>
      <c r="L259" s="39"/>
      <c r="M259" s="39"/>
      <c r="N259" s="39"/>
      <c r="O259" s="39"/>
      <c r="P259" s="39"/>
      <c r="Q259" s="39"/>
      <c r="R259" s="39"/>
      <c r="S259" s="39"/>
      <c r="T259" s="39"/>
      <c r="U259" s="39"/>
      <c r="V259" s="39"/>
      <c r="W259" s="39"/>
      <c r="X259" s="39"/>
      <c r="Y259" s="39"/>
      <c r="Z259" s="39"/>
      <c r="AA259" s="39"/>
      <c r="AB259" s="39"/>
      <c r="AC259" s="39"/>
    </row>
    <row r="260" spans="1:29" s="38" customFormat="1" ht="115.95" customHeight="1" x14ac:dyDescent="0.3">
      <c r="B260" s="19"/>
      <c r="C260" s="19"/>
      <c r="D260" s="48" t="s">
        <v>493</v>
      </c>
      <c r="E260" s="48" t="s">
        <v>971</v>
      </c>
      <c r="F260" s="19" t="s">
        <v>1043</v>
      </c>
      <c r="G260" s="80">
        <v>0</v>
      </c>
      <c r="H260" s="86"/>
      <c r="K260" s="39" t="s">
        <v>1086</v>
      </c>
      <c r="L260" s="39"/>
      <c r="M260" s="39"/>
      <c r="N260" s="39"/>
      <c r="O260" s="39"/>
      <c r="P260" s="39"/>
      <c r="Q260" s="39"/>
      <c r="R260" s="39"/>
      <c r="S260" s="39"/>
      <c r="T260" s="39"/>
      <c r="U260" s="39"/>
      <c r="V260" s="39"/>
      <c r="W260" s="39"/>
      <c r="X260" s="39"/>
      <c r="Y260" s="39"/>
      <c r="Z260" s="39"/>
      <c r="AA260" s="39"/>
      <c r="AB260" s="39"/>
      <c r="AC260" s="39"/>
    </row>
    <row r="261" spans="1:29" s="38" customFormat="1" ht="61.2" x14ac:dyDescent="0.3">
      <c r="B261" s="40" t="s">
        <v>494</v>
      </c>
      <c r="C261" s="40" t="s">
        <v>495</v>
      </c>
      <c r="D261" s="48" t="s">
        <v>496</v>
      </c>
      <c r="E261" s="48" t="s">
        <v>497</v>
      </c>
      <c r="F261" s="19" t="s">
        <v>1041</v>
      </c>
      <c r="G261" s="80">
        <v>0</v>
      </c>
      <c r="H261" s="86"/>
      <c r="K261" s="39" t="s">
        <v>1086</v>
      </c>
      <c r="L261" s="39"/>
      <c r="M261" s="39"/>
      <c r="N261" s="39"/>
      <c r="O261" s="39"/>
      <c r="P261" s="39"/>
      <c r="Q261" s="39"/>
      <c r="R261" s="39"/>
      <c r="S261" s="39"/>
      <c r="T261" s="39"/>
      <c r="U261" s="39"/>
      <c r="V261" s="39"/>
      <c r="W261" s="39"/>
      <c r="X261" s="39"/>
      <c r="Y261" s="39"/>
      <c r="Z261" s="39"/>
      <c r="AA261" s="39"/>
      <c r="AB261" s="39"/>
      <c r="AC261" s="39"/>
    </row>
    <row r="262" spans="1:29" s="38" customFormat="1" ht="103.05" hidden="1" customHeight="1" x14ac:dyDescent="0.3">
      <c r="A262" s="61"/>
      <c r="B262" s="146"/>
      <c r="C262" s="146"/>
      <c r="D262" s="48" t="s">
        <v>498</v>
      </c>
      <c r="E262" s="48" t="s">
        <v>499</v>
      </c>
      <c r="F262" s="19" t="s">
        <v>1060</v>
      </c>
      <c r="G262" s="7"/>
      <c r="H262" s="19"/>
      <c r="K262" s="39" t="s">
        <v>1087</v>
      </c>
      <c r="L262" s="39"/>
      <c r="M262" s="39"/>
      <c r="N262" s="39"/>
      <c r="O262" s="39"/>
      <c r="P262" s="39"/>
      <c r="Q262" s="39"/>
      <c r="R262" s="39"/>
      <c r="S262" s="39"/>
      <c r="T262" s="39"/>
      <c r="U262" s="39"/>
      <c r="V262" s="39"/>
      <c r="W262" s="39"/>
      <c r="X262" s="39"/>
      <c r="Y262" s="39"/>
      <c r="Z262" s="39"/>
      <c r="AA262" s="39"/>
      <c r="AB262" s="39"/>
      <c r="AC262" s="39"/>
    </row>
    <row r="263" spans="1:29" s="38" customFormat="1" ht="127.05" customHeight="1" x14ac:dyDescent="0.3">
      <c r="B263" s="19"/>
      <c r="C263" s="19"/>
      <c r="D263" s="48" t="s">
        <v>500</v>
      </c>
      <c r="E263" s="48" t="s">
        <v>972</v>
      </c>
      <c r="F263" s="19" t="s">
        <v>1041</v>
      </c>
      <c r="G263" s="80">
        <v>0</v>
      </c>
      <c r="H263" s="86"/>
      <c r="K263" s="39" t="s">
        <v>1086</v>
      </c>
      <c r="L263" s="39"/>
      <c r="M263" s="39"/>
      <c r="N263" s="39"/>
      <c r="O263" s="39"/>
      <c r="P263" s="39"/>
      <c r="Q263" s="39"/>
      <c r="R263" s="39"/>
      <c r="S263" s="39"/>
      <c r="T263" s="39"/>
      <c r="U263" s="39"/>
      <c r="V263" s="39"/>
      <c r="W263" s="39"/>
      <c r="X263" s="39"/>
      <c r="Y263" s="39"/>
      <c r="Z263" s="39"/>
      <c r="AA263" s="39"/>
      <c r="AB263" s="39"/>
      <c r="AC263" s="39"/>
    </row>
    <row r="264" spans="1:29" s="38" customFormat="1" ht="109.05" customHeight="1" x14ac:dyDescent="0.3">
      <c r="B264" s="19"/>
      <c r="C264" s="19"/>
      <c r="D264" s="48" t="s">
        <v>501</v>
      </c>
      <c r="E264" s="48" t="s">
        <v>502</v>
      </c>
      <c r="F264" s="19" t="s">
        <v>1041</v>
      </c>
      <c r="G264" s="80">
        <v>0</v>
      </c>
      <c r="H264" s="86"/>
      <c r="K264" s="39" t="s">
        <v>1086</v>
      </c>
      <c r="L264" s="39"/>
      <c r="M264" s="39"/>
      <c r="N264" s="39"/>
      <c r="O264" s="39"/>
      <c r="P264" s="39"/>
      <c r="Q264" s="39"/>
      <c r="R264" s="39"/>
      <c r="S264" s="39"/>
      <c r="T264" s="39"/>
      <c r="U264" s="39"/>
      <c r="V264" s="39"/>
      <c r="W264" s="39"/>
      <c r="X264" s="39"/>
      <c r="Y264" s="39"/>
      <c r="Z264" s="39"/>
      <c r="AA264" s="39"/>
      <c r="AB264" s="39"/>
      <c r="AC264" s="39"/>
    </row>
    <row r="265" spans="1:29" s="38" customFormat="1" ht="109.05" customHeight="1" x14ac:dyDescent="0.3">
      <c r="B265" s="19"/>
      <c r="C265" s="19"/>
      <c r="D265" s="48" t="s">
        <v>503</v>
      </c>
      <c r="E265" s="48" t="s">
        <v>504</v>
      </c>
      <c r="F265" s="19" t="s">
        <v>1059</v>
      </c>
      <c r="G265" s="80">
        <v>0</v>
      </c>
      <c r="H265" s="86"/>
      <c r="K265" s="39" t="s">
        <v>1086</v>
      </c>
      <c r="L265" s="39"/>
      <c r="M265" s="39"/>
      <c r="N265" s="39"/>
      <c r="O265" s="39"/>
      <c r="P265" s="39"/>
      <c r="Q265" s="39"/>
      <c r="R265" s="39"/>
      <c r="S265" s="39"/>
      <c r="T265" s="39"/>
      <c r="U265" s="39"/>
      <c r="V265" s="39"/>
      <c r="W265" s="39"/>
      <c r="X265" s="39"/>
      <c r="Y265" s="39"/>
      <c r="Z265" s="39"/>
      <c r="AA265" s="39"/>
      <c r="AB265" s="39"/>
      <c r="AC265" s="39"/>
    </row>
    <row r="266" spans="1:29" s="38" customFormat="1" ht="79.05" customHeight="1" x14ac:dyDescent="0.3">
      <c r="B266" s="213" t="s">
        <v>505</v>
      </c>
      <c r="C266" s="214"/>
      <c r="D266" s="214"/>
      <c r="E266" s="214"/>
      <c r="F266" s="214"/>
      <c r="G266" s="214"/>
      <c r="H266" s="215"/>
      <c r="I266" s="37">
        <f>SUM(G267:G291)</f>
        <v>0</v>
      </c>
      <c r="J266" s="38">
        <f>COUNT(G267:G291)*2</f>
        <v>36</v>
      </c>
      <c r="K266" s="39"/>
      <c r="L266" s="39"/>
      <c r="M266" s="39"/>
      <c r="N266" s="39"/>
      <c r="O266" s="39"/>
      <c r="P266" s="39"/>
      <c r="Q266" s="39"/>
      <c r="R266" s="39"/>
      <c r="S266" s="39"/>
      <c r="T266" s="39"/>
      <c r="U266" s="39"/>
      <c r="V266" s="39"/>
      <c r="W266" s="39"/>
      <c r="X266" s="39"/>
      <c r="Y266" s="39"/>
      <c r="Z266" s="39"/>
      <c r="AA266" s="39"/>
      <c r="AB266" s="39"/>
      <c r="AC266" s="39"/>
    </row>
    <row r="267" spans="1:29" s="38" customFormat="1" ht="102" x14ac:dyDescent="0.3">
      <c r="B267" s="40" t="s">
        <v>506</v>
      </c>
      <c r="C267" s="40" t="s">
        <v>507</v>
      </c>
      <c r="D267" s="48" t="s">
        <v>508</v>
      </c>
      <c r="E267" s="48" t="s">
        <v>509</v>
      </c>
      <c r="F267" s="19" t="s">
        <v>1043</v>
      </c>
      <c r="G267" s="80">
        <v>0</v>
      </c>
      <c r="H267" s="86"/>
      <c r="K267" s="39" t="s">
        <v>1086</v>
      </c>
      <c r="L267" s="39"/>
      <c r="M267" s="39"/>
      <c r="N267" s="39"/>
      <c r="O267" s="39"/>
      <c r="P267" s="39"/>
      <c r="Q267" s="39"/>
      <c r="R267" s="39"/>
      <c r="S267" s="39"/>
      <c r="T267" s="39"/>
      <c r="U267" s="39"/>
      <c r="V267" s="39"/>
      <c r="W267" s="39"/>
      <c r="X267" s="39"/>
      <c r="Y267" s="39"/>
      <c r="Z267" s="39"/>
      <c r="AA267" s="39"/>
      <c r="AB267" s="39"/>
      <c r="AC267" s="39"/>
    </row>
    <row r="268" spans="1:29" s="38" customFormat="1" ht="72" customHeight="1" x14ac:dyDescent="0.3">
      <c r="B268" s="19"/>
      <c r="C268" s="19"/>
      <c r="D268" s="48" t="s">
        <v>510</v>
      </c>
      <c r="E268" s="48" t="s">
        <v>917</v>
      </c>
      <c r="F268" s="19" t="s">
        <v>1058</v>
      </c>
      <c r="G268" s="80">
        <v>0</v>
      </c>
      <c r="H268" s="88"/>
      <c r="K268" s="39" t="s">
        <v>1086</v>
      </c>
      <c r="L268" s="39"/>
      <c r="M268" s="39"/>
      <c r="N268" s="39"/>
      <c r="O268" s="39"/>
      <c r="P268" s="39"/>
      <c r="Q268" s="39"/>
      <c r="R268" s="39"/>
      <c r="S268" s="39"/>
      <c r="T268" s="39"/>
      <c r="U268" s="39"/>
      <c r="V268" s="39"/>
      <c r="W268" s="39"/>
      <c r="X268" s="39"/>
      <c r="Y268" s="39"/>
      <c r="Z268" s="39"/>
      <c r="AA268" s="39"/>
      <c r="AB268" s="39"/>
      <c r="AC268" s="39"/>
    </row>
    <row r="269" spans="1:29" s="38" customFormat="1" ht="72" customHeight="1" x14ac:dyDescent="0.3">
      <c r="B269" s="19"/>
      <c r="C269" s="19"/>
      <c r="D269" s="48" t="s">
        <v>511</v>
      </c>
      <c r="E269" s="48" t="s">
        <v>862</v>
      </c>
      <c r="F269" s="19" t="s">
        <v>1058</v>
      </c>
      <c r="G269" s="80">
        <v>0</v>
      </c>
      <c r="H269" s="88"/>
      <c r="K269" s="39" t="s">
        <v>1086</v>
      </c>
      <c r="L269" s="39"/>
      <c r="M269" s="39"/>
      <c r="N269" s="39"/>
      <c r="O269" s="39"/>
      <c r="P269" s="39"/>
      <c r="Q269" s="39"/>
      <c r="R269" s="39"/>
      <c r="S269" s="39"/>
      <c r="T269" s="39"/>
      <c r="U269" s="39"/>
      <c r="V269" s="39"/>
      <c r="W269" s="39"/>
      <c r="X269" s="39"/>
      <c r="Y269" s="39"/>
      <c r="Z269" s="39"/>
      <c r="AA269" s="39"/>
      <c r="AB269" s="39"/>
      <c r="AC269" s="39"/>
    </row>
    <row r="270" spans="1:29" s="38" customFormat="1" ht="58.95" customHeight="1" x14ac:dyDescent="0.3">
      <c r="B270" s="19"/>
      <c r="C270" s="19"/>
      <c r="D270" s="48" t="s">
        <v>512</v>
      </c>
      <c r="E270" s="48" t="s">
        <v>513</v>
      </c>
      <c r="F270" s="19" t="s">
        <v>1058</v>
      </c>
      <c r="G270" s="80">
        <v>0</v>
      </c>
      <c r="H270" s="88"/>
      <c r="K270" s="39" t="s">
        <v>1086</v>
      </c>
      <c r="L270" s="39"/>
      <c r="M270" s="39"/>
      <c r="N270" s="39"/>
      <c r="O270" s="39"/>
      <c r="P270" s="39"/>
      <c r="Q270" s="39"/>
      <c r="R270" s="39"/>
      <c r="S270" s="39"/>
      <c r="T270" s="39"/>
      <c r="U270" s="39"/>
      <c r="V270" s="39"/>
      <c r="W270" s="39"/>
      <c r="X270" s="39"/>
      <c r="Y270" s="39"/>
      <c r="Z270" s="39"/>
      <c r="AA270" s="39"/>
      <c r="AB270" s="39"/>
      <c r="AC270" s="39"/>
    </row>
    <row r="271" spans="1:29" s="38" customFormat="1" ht="85.95" customHeight="1" x14ac:dyDescent="0.3">
      <c r="B271" s="19"/>
      <c r="C271" s="19"/>
      <c r="D271" s="48" t="s">
        <v>514</v>
      </c>
      <c r="E271" s="48" t="s">
        <v>863</v>
      </c>
      <c r="F271" s="19" t="s">
        <v>1043</v>
      </c>
      <c r="G271" s="80">
        <v>0</v>
      </c>
      <c r="H271" s="88"/>
      <c r="K271" s="39" t="s">
        <v>1086</v>
      </c>
      <c r="L271" s="39"/>
      <c r="M271" s="39"/>
      <c r="N271" s="39"/>
      <c r="O271" s="39"/>
      <c r="P271" s="39"/>
      <c r="Q271" s="39"/>
      <c r="R271" s="39"/>
      <c r="S271" s="39"/>
      <c r="T271" s="39"/>
      <c r="U271" s="39"/>
      <c r="V271" s="39"/>
      <c r="W271" s="39"/>
      <c r="X271" s="39"/>
      <c r="Y271" s="39"/>
      <c r="Z271" s="39"/>
      <c r="AA271" s="39"/>
      <c r="AB271" s="39"/>
      <c r="AC271" s="39"/>
    </row>
    <row r="272" spans="1:29" s="38" customFormat="1" ht="61.2" hidden="1" customHeight="1" x14ac:dyDescent="0.3">
      <c r="A272" s="61"/>
      <c r="B272" s="146" t="s">
        <v>515</v>
      </c>
      <c r="C272" s="146" t="s">
        <v>516</v>
      </c>
      <c r="D272" s="48" t="s">
        <v>866</v>
      </c>
      <c r="E272" s="48" t="s">
        <v>918</v>
      </c>
      <c r="F272" s="19" t="s">
        <v>1043</v>
      </c>
      <c r="G272" s="7"/>
      <c r="H272" s="19"/>
      <c r="K272" s="39" t="s">
        <v>1087</v>
      </c>
      <c r="L272" s="39"/>
      <c r="M272" s="39"/>
      <c r="N272" s="39"/>
      <c r="O272" s="39"/>
      <c r="P272" s="39"/>
      <c r="Q272" s="39"/>
      <c r="R272" s="39"/>
      <c r="S272" s="39"/>
      <c r="T272" s="39"/>
      <c r="U272" s="39"/>
      <c r="V272" s="39"/>
      <c r="W272" s="39"/>
      <c r="X272" s="39"/>
      <c r="Y272" s="39"/>
      <c r="Z272" s="39"/>
      <c r="AA272" s="39"/>
      <c r="AB272" s="39"/>
      <c r="AC272" s="39"/>
    </row>
    <row r="273" spans="1:29" s="38" customFormat="1" ht="61.95" hidden="1" customHeight="1" x14ac:dyDescent="0.3">
      <c r="A273" s="61"/>
      <c r="B273" s="146"/>
      <c r="C273" s="146"/>
      <c r="D273" s="48" t="s">
        <v>867</v>
      </c>
      <c r="E273" s="48" t="s">
        <v>517</v>
      </c>
      <c r="F273" s="19" t="s">
        <v>1043</v>
      </c>
      <c r="G273" s="7"/>
      <c r="H273" s="19"/>
      <c r="K273" s="39" t="s">
        <v>1087</v>
      </c>
      <c r="L273" s="39"/>
      <c r="M273" s="39"/>
      <c r="N273" s="39"/>
      <c r="O273" s="39"/>
      <c r="P273" s="39"/>
      <c r="Q273" s="39"/>
      <c r="R273" s="39"/>
      <c r="S273" s="39"/>
      <c r="T273" s="39"/>
      <c r="U273" s="39"/>
      <c r="V273" s="39"/>
      <c r="W273" s="39"/>
      <c r="X273" s="39"/>
      <c r="Y273" s="39"/>
      <c r="Z273" s="39"/>
      <c r="AA273" s="39"/>
      <c r="AB273" s="39"/>
      <c r="AC273" s="39"/>
    </row>
    <row r="274" spans="1:29" s="38" customFormat="1" ht="61.2" hidden="1" customHeight="1" x14ac:dyDescent="0.3">
      <c r="A274" s="61"/>
      <c r="B274" s="146"/>
      <c r="C274" s="146"/>
      <c r="D274" s="48" t="s">
        <v>868</v>
      </c>
      <c r="E274" s="48" t="s">
        <v>864</v>
      </c>
      <c r="F274" s="19" t="s">
        <v>1043</v>
      </c>
      <c r="G274" s="7"/>
      <c r="H274" s="19"/>
      <c r="K274" s="39" t="s">
        <v>1087</v>
      </c>
      <c r="L274" s="39"/>
      <c r="M274" s="39"/>
      <c r="N274" s="39"/>
      <c r="O274" s="39"/>
      <c r="P274" s="39"/>
      <c r="Q274" s="39"/>
      <c r="R274" s="39"/>
      <c r="S274" s="39"/>
      <c r="T274" s="39"/>
      <c r="U274" s="39"/>
      <c r="V274" s="39"/>
      <c r="W274" s="39"/>
      <c r="X274" s="39"/>
      <c r="Y274" s="39"/>
      <c r="Z274" s="39"/>
      <c r="AA274" s="39"/>
      <c r="AB274" s="39"/>
      <c r="AC274" s="39"/>
    </row>
    <row r="275" spans="1:29" s="38" customFormat="1" ht="61.2" hidden="1" customHeight="1" x14ac:dyDescent="0.3">
      <c r="A275" s="61"/>
      <c r="B275" s="146"/>
      <c r="C275" s="146"/>
      <c r="D275" s="48" t="s">
        <v>518</v>
      </c>
      <c r="E275" s="48" t="s">
        <v>519</v>
      </c>
      <c r="F275" s="19" t="s">
        <v>1043</v>
      </c>
      <c r="G275" s="7"/>
      <c r="H275" s="19"/>
      <c r="K275" s="39" t="s">
        <v>1087</v>
      </c>
      <c r="L275" s="39"/>
      <c r="M275" s="39"/>
      <c r="N275" s="39"/>
      <c r="O275" s="39"/>
      <c r="P275" s="39"/>
      <c r="Q275" s="39"/>
      <c r="R275" s="39"/>
      <c r="S275" s="39"/>
      <c r="T275" s="39"/>
      <c r="U275" s="39"/>
      <c r="V275" s="39"/>
      <c r="W275" s="39"/>
      <c r="X275" s="39"/>
      <c r="Y275" s="39"/>
      <c r="Z275" s="39"/>
      <c r="AA275" s="39"/>
      <c r="AB275" s="39"/>
      <c r="AC275" s="39"/>
    </row>
    <row r="276" spans="1:29" s="38" customFormat="1" ht="81.599999999999994" hidden="1" customHeight="1" x14ac:dyDescent="0.3">
      <c r="A276" s="61"/>
      <c r="B276" s="146"/>
      <c r="C276" s="146"/>
      <c r="D276" s="48" t="s">
        <v>520</v>
      </c>
      <c r="E276" s="48" t="s">
        <v>865</v>
      </c>
      <c r="F276" s="19" t="s">
        <v>1043</v>
      </c>
      <c r="G276" s="7"/>
      <c r="H276" s="43"/>
      <c r="K276" s="39" t="s">
        <v>1087</v>
      </c>
      <c r="L276" s="39"/>
      <c r="M276" s="39"/>
      <c r="N276" s="39"/>
      <c r="O276" s="39"/>
      <c r="P276" s="39"/>
      <c r="Q276" s="39"/>
      <c r="R276" s="39"/>
      <c r="S276" s="39"/>
      <c r="T276" s="39"/>
      <c r="U276" s="39"/>
      <c r="V276" s="39"/>
      <c r="W276" s="39"/>
      <c r="X276" s="39"/>
      <c r="Y276" s="39"/>
      <c r="Z276" s="39"/>
      <c r="AA276" s="39"/>
      <c r="AB276" s="39"/>
      <c r="AC276" s="39"/>
    </row>
    <row r="277" spans="1:29" s="38" customFormat="1" ht="61.2" x14ac:dyDescent="0.3">
      <c r="B277" s="40" t="s">
        <v>521</v>
      </c>
      <c r="C277" s="40" t="s">
        <v>522</v>
      </c>
      <c r="D277" s="48" t="s">
        <v>523</v>
      </c>
      <c r="E277" s="48" t="s">
        <v>524</v>
      </c>
      <c r="F277" s="19" t="s">
        <v>1043</v>
      </c>
      <c r="G277" s="80">
        <v>0</v>
      </c>
      <c r="H277" s="88"/>
      <c r="K277" s="39" t="s">
        <v>1086</v>
      </c>
      <c r="L277" s="39"/>
      <c r="M277" s="39"/>
      <c r="N277" s="39"/>
      <c r="O277" s="39"/>
      <c r="P277" s="39"/>
      <c r="Q277" s="39"/>
      <c r="R277" s="39"/>
      <c r="S277" s="39"/>
      <c r="T277" s="39"/>
      <c r="U277" s="39"/>
      <c r="V277" s="39"/>
      <c r="W277" s="39"/>
      <c r="X277" s="39"/>
      <c r="Y277" s="39"/>
      <c r="Z277" s="39"/>
      <c r="AA277" s="39"/>
      <c r="AB277" s="39"/>
      <c r="AC277" s="39"/>
    </row>
    <row r="278" spans="1:29" s="38" customFormat="1" ht="85.05" customHeight="1" x14ac:dyDescent="0.3">
      <c r="B278" s="19"/>
      <c r="C278" s="19"/>
      <c r="D278" s="48" t="s">
        <v>525</v>
      </c>
      <c r="E278" s="48" t="s">
        <v>526</v>
      </c>
      <c r="F278" s="19" t="s">
        <v>1043</v>
      </c>
      <c r="G278" s="80">
        <v>0</v>
      </c>
      <c r="H278" s="88"/>
      <c r="K278" s="39" t="s">
        <v>1086</v>
      </c>
      <c r="L278" s="39"/>
      <c r="M278" s="39"/>
      <c r="N278" s="39"/>
      <c r="O278" s="39"/>
      <c r="P278" s="39"/>
      <c r="Q278" s="39"/>
      <c r="R278" s="39"/>
      <c r="S278" s="39"/>
      <c r="T278" s="39"/>
      <c r="U278" s="39"/>
      <c r="V278" s="39"/>
      <c r="W278" s="39"/>
      <c r="X278" s="39"/>
      <c r="Y278" s="39"/>
      <c r="Z278" s="39"/>
      <c r="AA278" s="39"/>
      <c r="AB278" s="39"/>
      <c r="AC278" s="39"/>
    </row>
    <row r="279" spans="1:29" s="38" customFormat="1" ht="155.25" customHeight="1" x14ac:dyDescent="0.3">
      <c r="B279" s="19"/>
      <c r="C279" s="19"/>
      <c r="D279" s="48" t="s">
        <v>527</v>
      </c>
      <c r="E279" s="48" t="s">
        <v>940</v>
      </c>
      <c r="F279" s="19" t="s">
        <v>1043</v>
      </c>
      <c r="G279" s="80">
        <v>0</v>
      </c>
      <c r="H279" s="88"/>
      <c r="K279" s="39" t="s">
        <v>1086</v>
      </c>
      <c r="L279" s="39"/>
      <c r="M279" s="39"/>
      <c r="N279" s="39"/>
      <c r="O279" s="39"/>
      <c r="P279" s="39"/>
      <c r="Q279" s="39"/>
      <c r="R279" s="39"/>
      <c r="S279" s="39"/>
      <c r="T279" s="39"/>
      <c r="U279" s="39"/>
      <c r="V279" s="39"/>
      <c r="W279" s="39"/>
      <c r="X279" s="39"/>
      <c r="Y279" s="39"/>
      <c r="Z279" s="39"/>
      <c r="AA279" s="39"/>
      <c r="AB279" s="39"/>
      <c r="AC279" s="39"/>
    </row>
    <row r="280" spans="1:29" s="38" customFormat="1" ht="141" customHeight="1" x14ac:dyDescent="0.3">
      <c r="B280" s="19"/>
      <c r="C280" s="19"/>
      <c r="D280" s="48" t="s">
        <v>528</v>
      </c>
      <c r="E280" s="48" t="s">
        <v>941</v>
      </c>
      <c r="F280" s="19" t="s">
        <v>1043</v>
      </c>
      <c r="G280" s="80">
        <v>0</v>
      </c>
      <c r="H280" s="88"/>
      <c r="K280" s="39" t="s">
        <v>1086</v>
      </c>
      <c r="L280" s="39"/>
      <c r="M280" s="39"/>
      <c r="N280" s="39"/>
      <c r="O280" s="39"/>
      <c r="P280" s="39"/>
      <c r="Q280" s="39"/>
      <c r="R280" s="39"/>
      <c r="S280" s="39"/>
      <c r="T280" s="39"/>
      <c r="U280" s="39"/>
      <c r="V280" s="39"/>
      <c r="W280" s="39"/>
      <c r="X280" s="39"/>
      <c r="Y280" s="39"/>
      <c r="Z280" s="39"/>
      <c r="AA280" s="39"/>
      <c r="AB280" s="39"/>
      <c r="AC280" s="39"/>
    </row>
    <row r="281" spans="1:29" s="38" customFormat="1" ht="106.05" customHeight="1" x14ac:dyDescent="0.3">
      <c r="B281" s="19"/>
      <c r="C281" s="19"/>
      <c r="D281" s="48" t="s">
        <v>529</v>
      </c>
      <c r="E281" s="48" t="s">
        <v>869</v>
      </c>
      <c r="F281" s="19" t="s">
        <v>1043</v>
      </c>
      <c r="G281" s="80">
        <v>0</v>
      </c>
      <c r="H281" s="88"/>
      <c r="K281" s="39" t="s">
        <v>1086</v>
      </c>
      <c r="L281" s="39"/>
      <c r="M281" s="39"/>
      <c r="N281" s="39"/>
      <c r="O281" s="39"/>
      <c r="P281" s="39"/>
      <c r="Q281" s="39"/>
      <c r="R281" s="39"/>
      <c r="S281" s="39"/>
      <c r="T281" s="39"/>
      <c r="U281" s="39"/>
      <c r="V281" s="39"/>
      <c r="W281" s="39"/>
      <c r="X281" s="39"/>
      <c r="Y281" s="39"/>
      <c r="Z281" s="39"/>
      <c r="AA281" s="39"/>
      <c r="AB281" s="39"/>
      <c r="AC281" s="39"/>
    </row>
    <row r="282" spans="1:29" s="38" customFormat="1" ht="81.599999999999994" x14ac:dyDescent="0.3">
      <c r="B282" s="40" t="s">
        <v>530</v>
      </c>
      <c r="C282" s="40" t="s">
        <v>531</v>
      </c>
      <c r="D282" s="48" t="s">
        <v>532</v>
      </c>
      <c r="E282" s="48" t="s">
        <v>870</v>
      </c>
      <c r="F282" s="19" t="s">
        <v>1041</v>
      </c>
      <c r="G282" s="80">
        <v>0</v>
      </c>
      <c r="H282" s="86"/>
      <c r="K282" s="39" t="s">
        <v>1086</v>
      </c>
      <c r="L282" s="39"/>
      <c r="M282" s="39"/>
      <c r="N282" s="39"/>
      <c r="O282" s="39"/>
      <c r="P282" s="39"/>
      <c r="Q282" s="39"/>
      <c r="R282" s="39"/>
      <c r="S282" s="39"/>
      <c r="T282" s="39"/>
      <c r="U282" s="39"/>
      <c r="V282" s="39"/>
      <c r="W282" s="39"/>
      <c r="X282" s="39"/>
      <c r="Y282" s="39"/>
      <c r="Z282" s="39"/>
      <c r="AA282" s="39"/>
      <c r="AB282" s="39"/>
      <c r="AC282" s="39"/>
    </row>
    <row r="283" spans="1:29" s="38" customFormat="1" ht="61.2" hidden="1" customHeight="1" x14ac:dyDescent="0.3">
      <c r="A283" s="61"/>
      <c r="B283" s="146"/>
      <c r="C283" s="146"/>
      <c r="D283" s="48" t="s">
        <v>533</v>
      </c>
      <c r="E283" s="48" t="s">
        <v>534</v>
      </c>
      <c r="F283" s="19" t="s">
        <v>1041</v>
      </c>
      <c r="G283" s="7"/>
      <c r="H283" s="43"/>
      <c r="K283" s="39" t="s">
        <v>1087</v>
      </c>
      <c r="L283" s="39"/>
      <c r="M283" s="39"/>
      <c r="N283" s="39"/>
      <c r="O283" s="39"/>
      <c r="P283" s="39"/>
      <c r="Q283" s="39"/>
      <c r="R283" s="39"/>
      <c r="S283" s="39"/>
      <c r="T283" s="39"/>
      <c r="U283" s="39"/>
      <c r="V283" s="39"/>
      <c r="W283" s="39"/>
      <c r="X283" s="39"/>
      <c r="Y283" s="39"/>
      <c r="Z283" s="39"/>
      <c r="AA283" s="39"/>
      <c r="AB283" s="39"/>
      <c r="AC283" s="39"/>
    </row>
    <row r="284" spans="1:29" s="38" customFormat="1" ht="61.2" hidden="1" customHeight="1" x14ac:dyDescent="0.3">
      <c r="A284" s="61"/>
      <c r="B284" s="146"/>
      <c r="C284" s="146"/>
      <c r="D284" s="48" t="s">
        <v>535</v>
      </c>
      <c r="E284" s="48" t="s">
        <v>916</v>
      </c>
      <c r="F284" s="19" t="s">
        <v>1043</v>
      </c>
      <c r="G284" s="7"/>
      <c r="H284" s="43"/>
      <c r="K284" s="39" t="s">
        <v>1087</v>
      </c>
      <c r="L284" s="39"/>
      <c r="M284" s="39"/>
      <c r="N284" s="39"/>
      <c r="O284" s="39"/>
      <c r="P284" s="39"/>
      <c r="Q284" s="39"/>
      <c r="R284" s="39"/>
      <c r="S284" s="39"/>
      <c r="T284" s="39"/>
      <c r="U284" s="39"/>
      <c r="V284" s="39"/>
      <c r="W284" s="39"/>
      <c r="X284" s="39"/>
      <c r="Y284" s="39"/>
      <c r="Z284" s="39"/>
      <c r="AA284" s="39"/>
      <c r="AB284" s="39"/>
      <c r="AC284" s="39"/>
    </row>
    <row r="285" spans="1:29" s="38" customFormat="1" ht="61.2" x14ac:dyDescent="0.3">
      <c r="B285" s="19"/>
      <c r="C285" s="19"/>
      <c r="D285" s="48" t="s">
        <v>536</v>
      </c>
      <c r="E285" s="48" t="s">
        <v>919</v>
      </c>
      <c r="F285" s="19" t="s">
        <v>1041</v>
      </c>
      <c r="G285" s="80">
        <v>0</v>
      </c>
      <c r="H285" s="88"/>
      <c r="K285" s="39" t="s">
        <v>1086</v>
      </c>
      <c r="L285" s="39"/>
      <c r="M285" s="39"/>
      <c r="N285" s="39"/>
      <c r="O285" s="39"/>
      <c r="P285" s="39"/>
      <c r="Q285" s="39"/>
      <c r="R285" s="39"/>
      <c r="S285" s="39"/>
      <c r="T285" s="39"/>
      <c r="U285" s="39"/>
      <c r="V285" s="39"/>
      <c r="W285" s="39"/>
      <c r="X285" s="39"/>
      <c r="Y285" s="39"/>
      <c r="Z285" s="39"/>
      <c r="AA285" s="39"/>
      <c r="AB285" s="39"/>
      <c r="AC285" s="39"/>
    </row>
    <row r="286" spans="1:29" s="38" customFormat="1" ht="102" x14ac:dyDescent="0.3">
      <c r="B286" s="17"/>
      <c r="C286" s="17"/>
      <c r="D286" s="48" t="s">
        <v>537</v>
      </c>
      <c r="E286" s="48" t="s">
        <v>915</v>
      </c>
      <c r="F286" s="19" t="s">
        <v>1039</v>
      </c>
      <c r="G286" s="80">
        <v>0</v>
      </c>
      <c r="H286" s="88"/>
      <c r="K286" s="39" t="s">
        <v>1086</v>
      </c>
      <c r="L286" s="39"/>
      <c r="M286" s="39"/>
      <c r="N286" s="39"/>
      <c r="O286" s="39"/>
      <c r="P286" s="39"/>
      <c r="Q286" s="39"/>
      <c r="R286" s="39"/>
      <c r="S286" s="39"/>
      <c r="T286" s="39"/>
      <c r="U286" s="39"/>
      <c r="V286" s="39"/>
      <c r="W286" s="39"/>
      <c r="X286" s="39"/>
      <c r="Y286" s="39"/>
      <c r="Z286" s="39"/>
      <c r="AA286" s="39"/>
      <c r="AB286" s="39"/>
      <c r="AC286" s="39"/>
    </row>
    <row r="287" spans="1:29" s="38" customFormat="1" ht="81.599999999999994" x14ac:dyDescent="0.3">
      <c r="B287" s="40" t="s">
        <v>538</v>
      </c>
      <c r="C287" s="40" t="s">
        <v>539</v>
      </c>
      <c r="D287" s="48" t="s">
        <v>871</v>
      </c>
      <c r="E287" s="48" t="s">
        <v>540</v>
      </c>
      <c r="F287" s="19" t="s">
        <v>1039</v>
      </c>
      <c r="G287" s="80">
        <v>0</v>
      </c>
      <c r="H287" s="88"/>
      <c r="K287" s="39" t="s">
        <v>1086</v>
      </c>
      <c r="L287" s="39"/>
      <c r="M287" s="39"/>
      <c r="N287" s="39"/>
      <c r="O287" s="39"/>
      <c r="P287" s="39"/>
      <c r="Q287" s="39"/>
      <c r="R287" s="39"/>
      <c r="S287" s="39"/>
      <c r="T287" s="39"/>
      <c r="U287" s="39"/>
      <c r="V287" s="39"/>
      <c r="W287" s="39"/>
      <c r="X287" s="39"/>
      <c r="Y287" s="39"/>
      <c r="Z287" s="39"/>
      <c r="AA287" s="39"/>
      <c r="AB287" s="39"/>
      <c r="AC287" s="39"/>
    </row>
    <row r="288" spans="1:29" s="38" customFormat="1" ht="81.599999999999994" x14ac:dyDescent="0.3">
      <c r="B288" s="19"/>
      <c r="C288" s="19"/>
      <c r="D288" s="48" t="s">
        <v>872</v>
      </c>
      <c r="E288" s="48" t="s">
        <v>541</v>
      </c>
      <c r="F288" s="19" t="s">
        <v>1039</v>
      </c>
      <c r="G288" s="80">
        <v>0</v>
      </c>
      <c r="H288" s="88"/>
      <c r="K288" s="39" t="s">
        <v>1086</v>
      </c>
      <c r="L288" s="39"/>
      <c r="M288" s="39"/>
      <c r="N288" s="39"/>
      <c r="O288" s="39"/>
      <c r="P288" s="39"/>
      <c r="Q288" s="39"/>
      <c r="R288" s="39"/>
      <c r="S288" s="39"/>
      <c r="T288" s="39"/>
      <c r="U288" s="39"/>
      <c r="V288" s="39"/>
      <c r="W288" s="39"/>
      <c r="X288" s="39"/>
      <c r="Y288" s="39"/>
      <c r="Z288" s="39"/>
      <c r="AA288" s="39"/>
      <c r="AB288" s="39"/>
      <c r="AC288" s="39"/>
    </row>
    <row r="289" spans="1:29" s="38" customFormat="1" ht="102" x14ac:dyDescent="0.3">
      <c r="B289" s="19"/>
      <c r="C289" s="19"/>
      <c r="D289" s="48" t="s">
        <v>542</v>
      </c>
      <c r="E289" s="48" t="s">
        <v>543</v>
      </c>
      <c r="F289" s="19" t="s">
        <v>1038</v>
      </c>
      <c r="G289" s="80">
        <v>0</v>
      </c>
      <c r="H289" s="88"/>
      <c r="K289" s="39" t="s">
        <v>1086</v>
      </c>
      <c r="L289" s="39"/>
      <c r="M289" s="39"/>
      <c r="N289" s="39"/>
      <c r="O289" s="39"/>
      <c r="P289" s="39"/>
      <c r="Q289" s="39"/>
      <c r="R289" s="39"/>
      <c r="S289" s="39"/>
      <c r="T289" s="39"/>
      <c r="U289" s="39"/>
      <c r="V289" s="39"/>
      <c r="W289" s="39"/>
      <c r="X289" s="39"/>
      <c r="Y289" s="39"/>
      <c r="Z289" s="39"/>
      <c r="AA289" s="39"/>
      <c r="AB289" s="39"/>
      <c r="AC289" s="39"/>
    </row>
    <row r="290" spans="1:29" s="38" customFormat="1" ht="81.599999999999994" x14ac:dyDescent="0.3">
      <c r="B290" s="19"/>
      <c r="C290" s="19"/>
      <c r="D290" s="48" t="s">
        <v>544</v>
      </c>
      <c r="E290" s="48" t="s">
        <v>545</v>
      </c>
      <c r="F290" s="19" t="s">
        <v>1041</v>
      </c>
      <c r="G290" s="80">
        <v>0</v>
      </c>
      <c r="H290" s="88"/>
      <c r="K290" s="39" t="s">
        <v>1086</v>
      </c>
      <c r="L290" s="39"/>
      <c r="M290" s="39"/>
      <c r="N290" s="39"/>
      <c r="O290" s="39"/>
      <c r="P290" s="39"/>
      <c r="Q290" s="39"/>
      <c r="R290" s="39"/>
      <c r="S290" s="39"/>
      <c r="T290" s="39"/>
      <c r="U290" s="39"/>
      <c r="V290" s="39"/>
      <c r="W290" s="39"/>
      <c r="X290" s="39"/>
      <c r="Y290" s="39"/>
      <c r="Z290" s="39"/>
      <c r="AA290" s="39"/>
      <c r="AB290" s="39"/>
      <c r="AC290" s="39"/>
    </row>
    <row r="291" spans="1:29" s="38" customFormat="1" ht="81.599999999999994" x14ac:dyDescent="0.3">
      <c r="B291" s="19"/>
      <c r="C291" s="19"/>
      <c r="D291" s="48" t="s">
        <v>546</v>
      </c>
      <c r="E291" s="48" t="s">
        <v>873</v>
      </c>
      <c r="F291" s="19" t="s">
        <v>1041</v>
      </c>
      <c r="G291" s="80">
        <v>0</v>
      </c>
      <c r="H291" s="87"/>
      <c r="K291" s="39" t="s">
        <v>1086</v>
      </c>
      <c r="L291" s="39"/>
      <c r="M291" s="39"/>
      <c r="N291" s="39"/>
      <c r="O291" s="39"/>
      <c r="P291" s="39"/>
      <c r="Q291" s="39"/>
      <c r="R291" s="39"/>
      <c r="S291" s="39"/>
      <c r="T291" s="39"/>
      <c r="U291" s="39"/>
      <c r="V291" s="39"/>
      <c r="W291" s="39"/>
      <c r="X291" s="39"/>
      <c r="Y291" s="39"/>
      <c r="Z291" s="39"/>
      <c r="AA291" s="39"/>
      <c r="AB291" s="39"/>
      <c r="AC291" s="39"/>
    </row>
    <row r="292" spans="1:29" s="38" customFormat="1" ht="66" customHeight="1" x14ac:dyDescent="0.3">
      <c r="B292" s="213" t="s">
        <v>547</v>
      </c>
      <c r="C292" s="214"/>
      <c r="D292" s="214"/>
      <c r="E292" s="214"/>
      <c r="F292" s="214"/>
      <c r="G292" s="214"/>
      <c r="H292" s="215"/>
      <c r="I292" s="37">
        <f>SUM(G293:G317)</f>
        <v>0</v>
      </c>
      <c r="J292" s="38">
        <f>COUNT(G293:G317)*2</f>
        <v>48</v>
      </c>
      <c r="K292" s="39"/>
      <c r="L292" s="39"/>
      <c r="M292" s="39"/>
      <c r="N292" s="39"/>
      <c r="O292" s="39"/>
      <c r="P292" s="39"/>
      <c r="Q292" s="39"/>
      <c r="R292" s="39"/>
      <c r="S292" s="39"/>
      <c r="T292" s="39"/>
      <c r="U292" s="39"/>
      <c r="V292" s="39"/>
      <c r="W292" s="39"/>
      <c r="X292" s="39"/>
      <c r="Y292" s="39"/>
      <c r="Z292" s="39"/>
      <c r="AA292" s="39"/>
      <c r="AB292" s="39"/>
      <c r="AC292" s="39"/>
    </row>
    <row r="293" spans="1:29" s="38" customFormat="1" ht="106.95" customHeight="1" x14ac:dyDescent="0.3">
      <c r="B293" s="40" t="s">
        <v>548</v>
      </c>
      <c r="C293" s="40" t="s">
        <v>549</v>
      </c>
      <c r="D293" s="48" t="s">
        <v>550</v>
      </c>
      <c r="E293" s="48" t="s">
        <v>551</v>
      </c>
      <c r="F293" s="19" t="s">
        <v>1039</v>
      </c>
      <c r="G293" s="80">
        <v>0</v>
      </c>
      <c r="H293" s="86"/>
      <c r="K293" s="39" t="s">
        <v>1086</v>
      </c>
      <c r="L293" s="39"/>
      <c r="M293" s="39"/>
      <c r="N293" s="39"/>
      <c r="O293" s="39"/>
      <c r="P293" s="39"/>
      <c r="Q293" s="39"/>
      <c r="R293" s="39"/>
      <c r="S293" s="39"/>
      <c r="T293" s="39"/>
      <c r="U293" s="39"/>
      <c r="V293" s="39"/>
      <c r="W293" s="39"/>
      <c r="X293" s="39"/>
      <c r="Y293" s="39"/>
      <c r="Z293" s="39"/>
      <c r="AA293" s="39"/>
      <c r="AB293" s="39"/>
      <c r="AC293" s="39"/>
    </row>
    <row r="294" spans="1:29" s="38" customFormat="1" ht="214.05" customHeight="1" x14ac:dyDescent="0.3">
      <c r="B294" s="19"/>
      <c r="C294" s="19"/>
      <c r="D294" s="48" t="s">
        <v>552</v>
      </c>
      <c r="E294" s="48" t="s">
        <v>1032</v>
      </c>
      <c r="F294" s="19" t="s">
        <v>1039</v>
      </c>
      <c r="G294" s="80">
        <v>0</v>
      </c>
      <c r="H294" s="88"/>
      <c r="K294" s="39" t="s">
        <v>1086</v>
      </c>
      <c r="L294" s="39"/>
      <c r="M294" s="39"/>
      <c r="N294" s="39"/>
      <c r="O294" s="39"/>
      <c r="P294" s="39"/>
      <c r="Q294" s="39"/>
      <c r="R294" s="39"/>
      <c r="S294" s="39"/>
      <c r="T294" s="39"/>
      <c r="U294" s="39"/>
      <c r="V294" s="39"/>
      <c r="W294" s="39"/>
      <c r="X294" s="39"/>
      <c r="Y294" s="39"/>
      <c r="Z294" s="39"/>
      <c r="AA294" s="39"/>
      <c r="AB294" s="39"/>
      <c r="AC294" s="39"/>
    </row>
    <row r="295" spans="1:29" s="38" customFormat="1" ht="61.2" x14ac:dyDescent="0.3">
      <c r="B295" s="19"/>
      <c r="C295" s="19"/>
      <c r="D295" s="48" t="s">
        <v>553</v>
      </c>
      <c r="E295" s="48" t="s">
        <v>874</v>
      </c>
      <c r="F295" s="19" t="s">
        <v>1038</v>
      </c>
      <c r="G295" s="80">
        <v>0</v>
      </c>
      <c r="H295" s="86"/>
      <c r="K295" s="39" t="s">
        <v>1086</v>
      </c>
      <c r="L295" s="39"/>
      <c r="M295" s="39"/>
      <c r="N295" s="39"/>
      <c r="O295" s="39"/>
      <c r="P295" s="39"/>
      <c r="Q295" s="39"/>
      <c r="R295" s="39"/>
      <c r="S295" s="39"/>
      <c r="T295" s="39"/>
      <c r="U295" s="39"/>
      <c r="V295" s="39"/>
      <c r="W295" s="39"/>
      <c r="X295" s="39"/>
      <c r="Y295" s="39"/>
      <c r="Z295" s="39"/>
      <c r="AA295" s="39"/>
      <c r="AB295" s="39"/>
      <c r="AC295" s="39"/>
    </row>
    <row r="296" spans="1:29" s="38" customFormat="1" ht="106.95" customHeight="1" x14ac:dyDescent="0.3">
      <c r="B296" s="19"/>
      <c r="C296" s="19"/>
      <c r="D296" s="48" t="s">
        <v>554</v>
      </c>
      <c r="E296" s="48" t="s">
        <v>555</v>
      </c>
      <c r="F296" s="19" t="s">
        <v>1039</v>
      </c>
      <c r="G296" s="80">
        <v>0</v>
      </c>
      <c r="H296" s="86"/>
      <c r="K296" s="39" t="s">
        <v>1086</v>
      </c>
      <c r="L296" s="39"/>
      <c r="M296" s="39"/>
      <c r="N296" s="39"/>
      <c r="O296" s="39"/>
      <c r="P296" s="39"/>
      <c r="Q296" s="39"/>
      <c r="R296" s="39"/>
      <c r="S296" s="39"/>
      <c r="T296" s="39"/>
      <c r="U296" s="39"/>
      <c r="V296" s="39"/>
      <c r="W296" s="39"/>
      <c r="X296" s="39"/>
      <c r="Y296" s="39"/>
      <c r="Z296" s="39"/>
      <c r="AA296" s="39"/>
      <c r="AB296" s="39"/>
      <c r="AC296" s="39"/>
    </row>
    <row r="297" spans="1:29" s="38" customFormat="1" ht="61.2" x14ac:dyDescent="0.3">
      <c r="B297" s="19"/>
      <c r="C297" s="19"/>
      <c r="D297" s="48" t="s">
        <v>556</v>
      </c>
      <c r="E297" s="48" t="s">
        <v>557</v>
      </c>
      <c r="F297" s="19" t="s">
        <v>1041</v>
      </c>
      <c r="G297" s="80">
        <v>0</v>
      </c>
      <c r="H297" s="86"/>
      <c r="K297" s="39" t="s">
        <v>1086</v>
      </c>
      <c r="L297" s="39"/>
      <c r="M297" s="39"/>
      <c r="N297" s="39"/>
      <c r="O297" s="39"/>
      <c r="P297" s="39"/>
      <c r="Q297" s="39"/>
      <c r="R297" s="39"/>
      <c r="S297" s="39"/>
      <c r="T297" s="39"/>
      <c r="U297" s="39"/>
      <c r="V297" s="39"/>
      <c r="W297" s="39"/>
      <c r="X297" s="39"/>
      <c r="Y297" s="39"/>
      <c r="Z297" s="39"/>
      <c r="AA297" s="39"/>
      <c r="AB297" s="39"/>
      <c r="AC297" s="39"/>
    </row>
    <row r="298" spans="1:29" s="38" customFormat="1" ht="61.2" hidden="1" customHeight="1" x14ac:dyDescent="0.3">
      <c r="A298" s="61"/>
      <c r="B298" s="146" t="s">
        <v>558</v>
      </c>
      <c r="C298" s="146" t="s">
        <v>559</v>
      </c>
      <c r="D298" s="48" t="s">
        <v>560</v>
      </c>
      <c r="E298" s="48" t="s">
        <v>876</v>
      </c>
      <c r="F298" s="19" t="s">
        <v>1043</v>
      </c>
      <c r="G298" s="7"/>
      <c r="H298" s="19"/>
      <c r="K298" s="39" t="s">
        <v>1087</v>
      </c>
      <c r="L298" s="39"/>
      <c r="M298" s="39"/>
      <c r="N298" s="39"/>
      <c r="O298" s="39"/>
      <c r="P298" s="39"/>
      <c r="Q298" s="39"/>
      <c r="R298" s="39"/>
      <c r="S298" s="39"/>
      <c r="T298" s="39"/>
      <c r="U298" s="39"/>
      <c r="V298" s="39"/>
      <c r="W298" s="39"/>
      <c r="X298" s="39"/>
      <c r="Y298" s="39"/>
      <c r="Z298" s="39"/>
      <c r="AA298" s="39"/>
      <c r="AB298" s="39"/>
      <c r="AC298" s="39"/>
    </row>
    <row r="299" spans="1:29" s="38" customFormat="1" ht="102" x14ac:dyDescent="0.3">
      <c r="B299" s="40" t="s">
        <v>558</v>
      </c>
      <c r="C299" s="40" t="s">
        <v>559</v>
      </c>
      <c r="D299" s="48" t="s">
        <v>561</v>
      </c>
      <c r="E299" s="48" t="s">
        <v>1033</v>
      </c>
      <c r="F299" s="19" t="s">
        <v>1043</v>
      </c>
      <c r="G299" s="80">
        <v>0</v>
      </c>
      <c r="H299" s="86"/>
      <c r="K299" s="39" t="s">
        <v>1086</v>
      </c>
      <c r="L299" s="39"/>
      <c r="M299" s="39"/>
      <c r="N299" s="39"/>
      <c r="O299" s="39"/>
      <c r="P299" s="39"/>
      <c r="Q299" s="39"/>
      <c r="R299" s="39"/>
      <c r="S299" s="39"/>
      <c r="T299" s="39"/>
      <c r="U299" s="39"/>
      <c r="V299" s="39"/>
      <c r="W299" s="39"/>
      <c r="X299" s="39"/>
      <c r="Y299" s="39"/>
      <c r="Z299" s="39"/>
      <c r="AA299" s="39"/>
      <c r="AB299" s="39"/>
      <c r="AC299" s="39"/>
    </row>
    <row r="300" spans="1:29" s="38" customFormat="1" ht="81.599999999999994" x14ac:dyDescent="0.3">
      <c r="B300" s="19"/>
      <c r="C300" s="19"/>
      <c r="D300" s="48" t="s">
        <v>562</v>
      </c>
      <c r="E300" s="48" t="s">
        <v>875</v>
      </c>
      <c r="F300" s="19" t="s">
        <v>1043</v>
      </c>
      <c r="G300" s="80">
        <v>0</v>
      </c>
      <c r="H300" s="86"/>
      <c r="K300" s="39" t="s">
        <v>1086</v>
      </c>
      <c r="L300" s="39"/>
      <c r="M300" s="39"/>
      <c r="N300" s="39"/>
      <c r="O300" s="39"/>
      <c r="P300" s="39"/>
      <c r="Q300" s="39"/>
      <c r="R300" s="39"/>
      <c r="S300" s="39"/>
      <c r="T300" s="39"/>
      <c r="U300" s="39"/>
      <c r="V300" s="39"/>
      <c r="W300" s="39"/>
      <c r="X300" s="39"/>
      <c r="Y300" s="39"/>
      <c r="Z300" s="39"/>
      <c r="AA300" s="39"/>
      <c r="AB300" s="39"/>
      <c r="AC300" s="39"/>
    </row>
    <row r="301" spans="1:29" s="38" customFormat="1" ht="61.2" x14ac:dyDescent="0.3">
      <c r="B301" s="19"/>
      <c r="C301" s="19"/>
      <c r="D301" s="48" t="s">
        <v>563</v>
      </c>
      <c r="E301" s="48" t="s">
        <v>564</v>
      </c>
      <c r="F301" s="19" t="s">
        <v>1060</v>
      </c>
      <c r="G301" s="80">
        <v>0</v>
      </c>
      <c r="H301" s="86"/>
      <c r="K301" s="39" t="s">
        <v>1086</v>
      </c>
      <c r="L301" s="39"/>
      <c r="M301" s="39"/>
      <c r="N301" s="39"/>
      <c r="O301" s="39"/>
      <c r="P301" s="39"/>
      <c r="Q301" s="39"/>
      <c r="R301" s="39"/>
      <c r="S301" s="39"/>
      <c r="T301" s="39"/>
      <c r="U301" s="39"/>
      <c r="V301" s="39"/>
      <c r="W301" s="39"/>
      <c r="X301" s="39"/>
      <c r="Y301" s="39"/>
      <c r="Z301" s="39"/>
      <c r="AA301" s="39"/>
      <c r="AB301" s="39"/>
      <c r="AC301" s="39"/>
    </row>
    <row r="302" spans="1:29" s="38" customFormat="1" ht="102" x14ac:dyDescent="0.3">
      <c r="B302" s="19"/>
      <c r="C302" s="19"/>
      <c r="D302" s="48" t="s">
        <v>565</v>
      </c>
      <c r="E302" s="48" t="s">
        <v>566</v>
      </c>
      <c r="F302" s="19" t="s">
        <v>1041</v>
      </c>
      <c r="G302" s="80">
        <v>0</v>
      </c>
      <c r="H302" s="86"/>
      <c r="K302" s="39" t="s">
        <v>1086</v>
      </c>
      <c r="L302" s="39"/>
      <c r="M302" s="39"/>
      <c r="N302" s="39"/>
      <c r="O302" s="39"/>
      <c r="P302" s="39"/>
      <c r="Q302" s="39"/>
      <c r="R302" s="39"/>
      <c r="S302" s="39"/>
      <c r="T302" s="39"/>
      <c r="U302" s="39"/>
      <c r="V302" s="39"/>
      <c r="W302" s="39"/>
      <c r="X302" s="39"/>
      <c r="Y302" s="39"/>
      <c r="Z302" s="39"/>
      <c r="AA302" s="39"/>
      <c r="AB302" s="39"/>
      <c r="AC302" s="39"/>
    </row>
    <row r="303" spans="1:29" s="38" customFormat="1" ht="61.2" x14ac:dyDescent="0.3">
      <c r="B303" s="40" t="s">
        <v>567</v>
      </c>
      <c r="C303" s="40" t="s">
        <v>568</v>
      </c>
      <c r="D303" s="48" t="s">
        <v>569</v>
      </c>
      <c r="E303" s="48" t="s">
        <v>570</v>
      </c>
      <c r="F303" s="19" t="s">
        <v>1043</v>
      </c>
      <c r="G303" s="80">
        <v>0</v>
      </c>
      <c r="H303" s="86"/>
      <c r="K303" s="39" t="s">
        <v>1086</v>
      </c>
      <c r="L303" s="39"/>
      <c r="M303" s="39"/>
      <c r="N303" s="39"/>
      <c r="O303" s="39"/>
      <c r="P303" s="39"/>
      <c r="Q303" s="39"/>
      <c r="R303" s="39"/>
      <c r="S303" s="39"/>
      <c r="T303" s="39"/>
      <c r="U303" s="39"/>
      <c r="V303" s="39"/>
      <c r="W303" s="39"/>
      <c r="X303" s="39"/>
      <c r="Y303" s="39"/>
      <c r="Z303" s="39"/>
      <c r="AA303" s="39"/>
      <c r="AB303" s="39"/>
      <c r="AC303" s="39"/>
    </row>
    <row r="304" spans="1:29" s="38" customFormat="1" ht="61.2" x14ac:dyDescent="0.3">
      <c r="B304" s="19"/>
      <c r="C304" s="19"/>
      <c r="D304" s="48" t="s">
        <v>571</v>
      </c>
      <c r="E304" s="48" t="s">
        <v>877</v>
      </c>
      <c r="F304" s="19" t="s">
        <v>1043</v>
      </c>
      <c r="G304" s="80">
        <v>0</v>
      </c>
      <c r="H304" s="88"/>
      <c r="K304" s="39" t="s">
        <v>1086</v>
      </c>
      <c r="L304" s="39"/>
      <c r="M304" s="39"/>
      <c r="N304" s="39"/>
      <c r="O304" s="39"/>
      <c r="P304" s="39"/>
      <c r="Q304" s="39"/>
      <c r="R304" s="39"/>
      <c r="S304" s="39"/>
      <c r="T304" s="39"/>
      <c r="U304" s="39"/>
      <c r="V304" s="39"/>
      <c r="W304" s="39"/>
      <c r="X304" s="39"/>
      <c r="Y304" s="39"/>
      <c r="Z304" s="39"/>
      <c r="AA304" s="39"/>
      <c r="AB304" s="39"/>
      <c r="AC304" s="39"/>
    </row>
    <row r="305" spans="2:29" s="38" customFormat="1" ht="61.2" x14ac:dyDescent="0.3">
      <c r="B305" s="19"/>
      <c r="C305" s="19"/>
      <c r="D305" s="48" t="s">
        <v>572</v>
      </c>
      <c r="E305" s="48" t="s">
        <v>973</v>
      </c>
      <c r="F305" s="19" t="s">
        <v>1043</v>
      </c>
      <c r="G305" s="80">
        <v>0</v>
      </c>
      <c r="H305" s="88"/>
      <c r="K305" s="39" t="s">
        <v>1086</v>
      </c>
      <c r="L305" s="39"/>
      <c r="M305" s="39"/>
      <c r="N305" s="39"/>
      <c r="O305" s="39"/>
      <c r="P305" s="39"/>
      <c r="Q305" s="39"/>
      <c r="R305" s="39"/>
      <c r="S305" s="39"/>
      <c r="T305" s="39"/>
      <c r="U305" s="39"/>
      <c r="V305" s="39"/>
      <c r="W305" s="39"/>
      <c r="X305" s="39"/>
      <c r="Y305" s="39"/>
      <c r="Z305" s="39"/>
      <c r="AA305" s="39"/>
      <c r="AB305" s="39"/>
      <c r="AC305" s="39"/>
    </row>
    <row r="306" spans="2:29" s="38" customFormat="1" ht="81.599999999999994" x14ac:dyDescent="0.3">
      <c r="B306" s="19"/>
      <c r="C306" s="19"/>
      <c r="D306" s="48" t="s">
        <v>573</v>
      </c>
      <c r="E306" s="48" t="s">
        <v>878</v>
      </c>
      <c r="F306" s="19" t="s">
        <v>1043</v>
      </c>
      <c r="G306" s="80">
        <v>0</v>
      </c>
      <c r="H306" s="88"/>
      <c r="K306" s="39" t="s">
        <v>1086</v>
      </c>
      <c r="L306" s="39"/>
      <c r="M306" s="39"/>
      <c r="N306" s="39"/>
      <c r="O306" s="39"/>
      <c r="P306" s="39"/>
      <c r="Q306" s="39"/>
      <c r="R306" s="39"/>
      <c r="S306" s="39"/>
      <c r="T306" s="39"/>
      <c r="U306" s="39"/>
      <c r="V306" s="39"/>
      <c r="W306" s="39"/>
      <c r="X306" s="39"/>
      <c r="Y306" s="39"/>
      <c r="Z306" s="39"/>
      <c r="AA306" s="39"/>
      <c r="AB306" s="39"/>
      <c r="AC306" s="39"/>
    </row>
    <row r="307" spans="2:29" s="38" customFormat="1" ht="81.599999999999994" x14ac:dyDescent="0.3">
      <c r="B307" s="19"/>
      <c r="C307" s="19"/>
      <c r="D307" s="48" t="s">
        <v>574</v>
      </c>
      <c r="E307" s="48" t="s">
        <v>879</v>
      </c>
      <c r="F307" s="19" t="s">
        <v>1043</v>
      </c>
      <c r="G307" s="80">
        <v>0</v>
      </c>
      <c r="H307" s="88"/>
      <c r="K307" s="39" t="s">
        <v>1086</v>
      </c>
      <c r="L307" s="39"/>
      <c r="M307" s="39"/>
      <c r="N307" s="39"/>
      <c r="O307" s="39"/>
      <c r="P307" s="39"/>
      <c r="Q307" s="39"/>
      <c r="R307" s="39"/>
      <c r="S307" s="39"/>
      <c r="T307" s="39"/>
      <c r="U307" s="39"/>
      <c r="V307" s="39"/>
      <c r="W307" s="39"/>
      <c r="X307" s="39"/>
      <c r="Y307" s="39"/>
      <c r="Z307" s="39"/>
      <c r="AA307" s="39"/>
      <c r="AB307" s="39"/>
      <c r="AC307" s="39"/>
    </row>
    <row r="308" spans="2:29" s="38" customFormat="1" ht="115.95" customHeight="1" x14ac:dyDescent="0.3">
      <c r="B308" s="40" t="s">
        <v>575</v>
      </c>
      <c r="C308" s="40" t="s">
        <v>576</v>
      </c>
      <c r="D308" s="48" t="s">
        <v>577</v>
      </c>
      <c r="E308" s="48" t="s">
        <v>910</v>
      </c>
      <c r="F308" s="19" t="s">
        <v>1054</v>
      </c>
      <c r="G308" s="80">
        <v>0</v>
      </c>
      <c r="H308" s="86"/>
      <c r="K308" s="39" t="s">
        <v>1086</v>
      </c>
      <c r="L308" s="39"/>
      <c r="M308" s="39"/>
      <c r="N308" s="39"/>
      <c r="O308" s="39"/>
      <c r="P308" s="39"/>
      <c r="Q308" s="39"/>
      <c r="R308" s="39"/>
      <c r="S308" s="39"/>
      <c r="T308" s="39"/>
      <c r="U308" s="39"/>
      <c r="V308" s="39"/>
      <c r="W308" s="39"/>
      <c r="X308" s="39"/>
      <c r="Y308" s="39"/>
      <c r="Z308" s="39"/>
      <c r="AA308" s="39"/>
      <c r="AB308" s="39"/>
      <c r="AC308" s="39"/>
    </row>
    <row r="309" spans="2:29" s="38" customFormat="1" ht="81.599999999999994" x14ac:dyDescent="0.3">
      <c r="B309" s="19"/>
      <c r="C309" s="19"/>
      <c r="D309" s="48" t="s">
        <v>578</v>
      </c>
      <c r="E309" s="48" t="s">
        <v>880</v>
      </c>
      <c r="F309" s="19" t="s">
        <v>1043</v>
      </c>
      <c r="G309" s="80">
        <v>0</v>
      </c>
      <c r="H309" s="86"/>
      <c r="K309" s="39" t="s">
        <v>1086</v>
      </c>
      <c r="L309" s="39"/>
      <c r="M309" s="39"/>
      <c r="N309" s="39"/>
      <c r="O309" s="39"/>
      <c r="P309" s="39"/>
      <c r="Q309" s="39"/>
      <c r="R309" s="39"/>
      <c r="S309" s="39"/>
      <c r="T309" s="39"/>
      <c r="U309" s="39"/>
      <c r="V309" s="39"/>
      <c r="W309" s="39"/>
      <c r="X309" s="39"/>
      <c r="Y309" s="39"/>
      <c r="Z309" s="39"/>
      <c r="AA309" s="39"/>
      <c r="AB309" s="39"/>
      <c r="AC309" s="39"/>
    </row>
    <row r="310" spans="2:29" s="38" customFormat="1" ht="139.94999999999999" customHeight="1" x14ac:dyDescent="0.3">
      <c r="B310" s="19"/>
      <c r="C310" s="19"/>
      <c r="D310" s="48" t="s">
        <v>579</v>
      </c>
      <c r="E310" s="48" t="s">
        <v>881</v>
      </c>
      <c r="F310" s="19" t="s">
        <v>1039</v>
      </c>
      <c r="G310" s="80">
        <v>0</v>
      </c>
      <c r="H310" s="86"/>
      <c r="K310" s="39" t="s">
        <v>1086</v>
      </c>
      <c r="L310" s="39"/>
      <c r="M310" s="39"/>
      <c r="N310" s="39"/>
      <c r="O310" s="39"/>
      <c r="P310" s="39"/>
      <c r="Q310" s="39"/>
      <c r="R310" s="39"/>
      <c r="S310" s="39"/>
      <c r="T310" s="39"/>
      <c r="U310" s="39"/>
      <c r="V310" s="39"/>
      <c r="W310" s="39"/>
      <c r="X310" s="39"/>
      <c r="Y310" s="39"/>
      <c r="Z310" s="39"/>
      <c r="AA310" s="39"/>
      <c r="AB310" s="39"/>
      <c r="AC310" s="39"/>
    </row>
    <row r="311" spans="2:29" s="38" customFormat="1" ht="61.2" x14ac:dyDescent="0.3">
      <c r="B311" s="19"/>
      <c r="C311" s="19"/>
      <c r="D311" s="48" t="s">
        <v>580</v>
      </c>
      <c r="E311" s="48" t="s">
        <v>581</v>
      </c>
      <c r="F311" s="19" t="s">
        <v>1043</v>
      </c>
      <c r="G311" s="80">
        <v>0</v>
      </c>
      <c r="H311" s="86"/>
      <c r="K311" s="39" t="s">
        <v>1086</v>
      </c>
      <c r="L311" s="39"/>
      <c r="M311" s="39"/>
      <c r="N311" s="39"/>
      <c r="O311" s="39"/>
      <c r="P311" s="39"/>
      <c r="Q311" s="39"/>
      <c r="R311" s="39"/>
      <c r="S311" s="39"/>
      <c r="T311" s="39"/>
      <c r="U311" s="39"/>
      <c r="V311" s="39"/>
      <c r="W311" s="39"/>
      <c r="X311" s="39"/>
      <c r="Y311" s="39"/>
      <c r="Z311" s="39"/>
      <c r="AA311" s="39"/>
      <c r="AB311" s="39"/>
      <c r="AC311" s="39"/>
    </row>
    <row r="312" spans="2:29" s="38" customFormat="1" ht="97.05" customHeight="1" x14ac:dyDescent="0.3">
      <c r="B312" s="19"/>
      <c r="C312" s="19"/>
      <c r="D312" s="48" t="s">
        <v>582</v>
      </c>
      <c r="E312" s="48" t="s">
        <v>882</v>
      </c>
      <c r="F312" s="19" t="s">
        <v>1039</v>
      </c>
      <c r="G312" s="80">
        <v>0</v>
      </c>
      <c r="H312" s="86"/>
      <c r="K312" s="39" t="s">
        <v>1086</v>
      </c>
      <c r="L312" s="39"/>
      <c r="M312" s="39"/>
      <c r="N312" s="39"/>
      <c r="O312" s="39"/>
      <c r="P312" s="39"/>
      <c r="Q312" s="39"/>
      <c r="R312" s="39"/>
      <c r="S312" s="39"/>
      <c r="T312" s="39"/>
      <c r="U312" s="39"/>
      <c r="V312" s="39"/>
      <c r="W312" s="39"/>
      <c r="X312" s="39"/>
      <c r="Y312" s="39"/>
      <c r="Z312" s="39"/>
      <c r="AA312" s="39"/>
      <c r="AB312" s="39"/>
      <c r="AC312" s="39"/>
    </row>
    <row r="313" spans="2:29" s="38" customFormat="1" ht="157.05000000000001" customHeight="1" x14ac:dyDescent="0.3">
      <c r="B313" s="40" t="s">
        <v>583</v>
      </c>
      <c r="C313" s="40" t="s">
        <v>584</v>
      </c>
      <c r="D313" s="48" t="s">
        <v>585</v>
      </c>
      <c r="E313" s="48" t="s">
        <v>883</v>
      </c>
      <c r="F313" s="19" t="s">
        <v>1039</v>
      </c>
      <c r="G313" s="80">
        <v>0</v>
      </c>
      <c r="H313" s="86"/>
      <c r="K313" s="39" t="s">
        <v>1086</v>
      </c>
      <c r="L313" s="39"/>
      <c r="M313" s="39"/>
      <c r="N313" s="39"/>
      <c r="O313" s="39"/>
      <c r="P313" s="39"/>
      <c r="Q313" s="39"/>
      <c r="R313" s="39"/>
      <c r="S313" s="39"/>
      <c r="T313" s="39"/>
      <c r="U313" s="39"/>
      <c r="V313" s="39"/>
      <c r="W313" s="39"/>
      <c r="X313" s="39"/>
      <c r="Y313" s="39"/>
      <c r="Z313" s="39"/>
      <c r="AA313" s="39"/>
      <c r="AB313" s="39"/>
      <c r="AC313" s="39"/>
    </row>
    <row r="314" spans="2:29" s="38" customFormat="1" ht="123" customHeight="1" x14ac:dyDescent="0.3">
      <c r="B314" s="19"/>
      <c r="C314" s="19"/>
      <c r="D314" s="48" t="s">
        <v>586</v>
      </c>
      <c r="E314" s="48" t="s">
        <v>587</v>
      </c>
      <c r="F314" s="19" t="s">
        <v>1039</v>
      </c>
      <c r="G314" s="80">
        <v>0</v>
      </c>
      <c r="H314" s="86"/>
      <c r="K314" s="39" t="s">
        <v>1086</v>
      </c>
      <c r="L314" s="39"/>
      <c r="M314" s="39"/>
      <c r="N314" s="39"/>
      <c r="O314" s="39"/>
      <c r="P314" s="39"/>
      <c r="Q314" s="39"/>
      <c r="R314" s="39"/>
      <c r="S314" s="39"/>
      <c r="T314" s="39"/>
      <c r="U314" s="39"/>
      <c r="V314" s="39"/>
      <c r="W314" s="39"/>
      <c r="X314" s="39"/>
      <c r="Y314" s="39"/>
      <c r="Z314" s="39"/>
      <c r="AA314" s="39"/>
      <c r="AB314" s="39"/>
      <c r="AC314" s="39"/>
    </row>
    <row r="315" spans="2:29" s="38" customFormat="1" ht="115.95" customHeight="1" x14ac:dyDescent="0.3">
      <c r="B315" s="19"/>
      <c r="C315" s="19"/>
      <c r="D315" s="48" t="s">
        <v>588</v>
      </c>
      <c r="E315" s="48" t="s">
        <v>589</v>
      </c>
      <c r="F315" s="19" t="s">
        <v>1039</v>
      </c>
      <c r="G315" s="80">
        <v>0</v>
      </c>
      <c r="H315" s="86"/>
      <c r="K315" s="39" t="s">
        <v>1086</v>
      </c>
      <c r="L315" s="39"/>
      <c r="M315" s="39"/>
      <c r="N315" s="39"/>
      <c r="O315" s="39"/>
      <c r="P315" s="39"/>
      <c r="Q315" s="39"/>
      <c r="R315" s="39"/>
      <c r="S315" s="39"/>
      <c r="T315" s="39"/>
      <c r="U315" s="39"/>
      <c r="V315" s="39"/>
      <c r="W315" s="39"/>
      <c r="X315" s="39"/>
      <c r="Y315" s="39"/>
      <c r="Z315" s="39"/>
      <c r="AA315" s="39"/>
      <c r="AB315" s="39"/>
      <c r="AC315" s="39"/>
    </row>
    <row r="316" spans="2:29" s="38" customFormat="1" ht="138" customHeight="1" x14ac:dyDescent="0.3">
      <c r="B316" s="19"/>
      <c r="C316" s="19"/>
      <c r="D316" s="48" t="s">
        <v>590</v>
      </c>
      <c r="E316" s="48" t="s">
        <v>591</v>
      </c>
      <c r="F316" s="19" t="s">
        <v>1039</v>
      </c>
      <c r="G316" s="80">
        <v>0</v>
      </c>
      <c r="H316" s="86"/>
      <c r="K316" s="39" t="s">
        <v>1086</v>
      </c>
      <c r="L316" s="39"/>
      <c r="M316" s="39"/>
      <c r="N316" s="39"/>
      <c r="O316" s="39"/>
      <c r="P316" s="39"/>
      <c r="Q316" s="39"/>
      <c r="R316" s="39"/>
      <c r="S316" s="39"/>
      <c r="T316" s="39"/>
      <c r="U316" s="39"/>
      <c r="V316" s="39"/>
      <c r="W316" s="39"/>
      <c r="X316" s="39"/>
      <c r="Y316" s="39"/>
      <c r="Z316" s="39"/>
      <c r="AA316" s="39"/>
      <c r="AB316" s="39"/>
      <c r="AC316" s="39"/>
    </row>
    <row r="317" spans="2:29" s="38" customFormat="1" ht="94.05" customHeight="1" x14ac:dyDescent="0.3">
      <c r="B317" s="19"/>
      <c r="C317" s="19"/>
      <c r="D317" s="48" t="s">
        <v>592</v>
      </c>
      <c r="E317" s="48" t="s">
        <v>593</v>
      </c>
      <c r="F317" s="19" t="s">
        <v>1039</v>
      </c>
      <c r="G317" s="80">
        <v>0</v>
      </c>
      <c r="H317" s="86"/>
      <c r="K317" s="39" t="s">
        <v>1086</v>
      </c>
      <c r="L317" s="39"/>
      <c r="M317" s="39"/>
      <c r="N317" s="39"/>
      <c r="O317" s="39"/>
      <c r="P317" s="39"/>
      <c r="Q317" s="39"/>
      <c r="R317" s="39"/>
      <c r="S317" s="39"/>
      <c r="T317" s="39"/>
      <c r="U317" s="39"/>
      <c r="V317" s="39"/>
      <c r="W317" s="39"/>
      <c r="X317" s="39"/>
      <c r="Y317" s="39"/>
      <c r="Z317" s="39"/>
      <c r="AA317" s="39"/>
      <c r="AB317" s="39"/>
      <c r="AC317" s="39"/>
    </row>
    <row r="318" spans="2:29" s="26" customFormat="1" ht="39" customHeight="1" x14ac:dyDescent="0.3">
      <c r="B318" s="216" t="s">
        <v>594</v>
      </c>
      <c r="C318" s="217"/>
      <c r="D318" s="217"/>
      <c r="E318" s="217"/>
      <c r="F318" s="217"/>
      <c r="G318" s="217"/>
      <c r="H318" s="218"/>
      <c r="I318" s="27">
        <f>I319+I345+I371+I397</f>
        <v>0</v>
      </c>
      <c r="J318" s="26">
        <f>J319+J345+J371+J397</f>
        <v>192</v>
      </c>
      <c r="K318" s="29"/>
      <c r="L318" s="29"/>
      <c r="M318" s="29"/>
      <c r="N318" s="29"/>
      <c r="O318" s="29"/>
      <c r="P318" s="29"/>
      <c r="Q318" s="29"/>
      <c r="R318" s="29"/>
      <c r="S318" s="29"/>
      <c r="T318" s="29"/>
      <c r="U318" s="29"/>
      <c r="V318" s="29"/>
      <c r="W318" s="29"/>
      <c r="X318" s="29"/>
      <c r="Y318" s="29"/>
      <c r="Z318" s="29"/>
      <c r="AA318" s="29"/>
      <c r="AB318" s="29"/>
      <c r="AC318" s="29"/>
    </row>
    <row r="319" spans="2:29" s="26" customFormat="1" ht="75" customHeight="1" x14ac:dyDescent="0.3">
      <c r="B319" s="207" t="s">
        <v>804</v>
      </c>
      <c r="C319" s="208"/>
      <c r="D319" s="208"/>
      <c r="E319" s="208"/>
      <c r="F319" s="208"/>
      <c r="G319" s="208"/>
      <c r="H319" s="209"/>
      <c r="I319" s="27">
        <f>SUM(G320:G344)</f>
        <v>0</v>
      </c>
      <c r="J319" s="26">
        <f>COUNT(G320:G344)*2</f>
        <v>46</v>
      </c>
      <c r="K319" s="39"/>
      <c r="L319" s="39"/>
      <c r="M319" s="39"/>
      <c r="N319" s="39"/>
      <c r="O319" s="39"/>
      <c r="P319" s="39"/>
      <c r="Q319" s="39"/>
      <c r="R319" s="39"/>
      <c r="S319" s="39"/>
      <c r="T319" s="39"/>
      <c r="U319" s="39"/>
      <c r="V319" s="39"/>
      <c r="W319" s="39"/>
      <c r="X319" s="39"/>
      <c r="Y319" s="39"/>
      <c r="Z319" s="39"/>
      <c r="AA319" s="39"/>
      <c r="AB319" s="39"/>
      <c r="AC319" s="39"/>
    </row>
    <row r="320" spans="2:29" s="26" customFormat="1" ht="82.05" customHeight="1" x14ac:dyDescent="0.3">
      <c r="B320" s="28" t="s">
        <v>595</v>
      </c>
      <c r="C320" s="28" t="s">
        <v>596</v>
      </c>
      <c r="D320" s="52" t="s">
        <v>597</v>
      </c>
      <c r="E320" s="52" t="s">
        <v>598</v>
      </c>
      <c r="F320" s="20" t="s">
        <v>1038</v>
      </c>
      <c r="G320" s="80">
        <v>0</v>
      </c>
      <c r="H320" s="81"/>
      <c r="K320" s="39" t="s">
        <v>1086</v>
      </c>
      <c r="L320" s="39"/>
      <c r="M320" s="39"/>
      <c r="N320" s="39"/>
      <c r="O320" s="39"/>
      <c r="P320" s="39"/>
      <c r="Q320" s="39"/>
      <c r="R320" s="39"/>
      <c r="S320" s="39"/>
      <c r="T320" s="39"/>
      <c r="U320" s="39"/>
      <c r="V320" s="39"/>
      <c r="W320" s="39"/>
      <c r="X320" s="39"/>
      <c r="Y320" s="39"/>
      <c r="Z320" s="39"/>
      <c r="AA320" s="39"/>
      <c r="AB320" s="39"/>
      <c r="AC320" s="39"/>
    </row>
    <row r="321" spans="1:29" s="26" customFormat="1" ht="124.05" customHeight="1" x14ac:dyDescent="0.3">
      <c r="B321" s="17"/>
      <c r="C321" s="17"/>
      <c r="D321" s="52" t="s">
        <v>603</v>
      </c>
      <c r="E321" s="52" t="s">
        <v>884</v>
      </c>
      <c r="F321" s="20" t="s">
        <v>1039</v>
      </c>
      <c r="G321" s="80">
        <v>0</v>
      </c>
      <c r="H321" s="81"/>
      <c r="K321" s="39" t="s">
        <v>1086</v>
      </c>
      <c r="L321" s="39"/>
      <c r="M321" s="39"/>
      <c r="N321" s="39"/>
      <c r="O321" s="39"/>
      <c r="P321" s="39"/>
      <c r="Q321" s="39"/>
      <c r="R321" s="39"/>
      <c r="S321" s="39"/>
      <c r="T321" s="39"/>
      <c r="U321" s="39"/>
      <c r="V321" s="39"/>
      <c r="W321" s="39"/>
      <c r="X321" s="39"/>
      <c r="Y321" s="39"/>
      <c r="Z321" s="39"/>
      <c r="AA321" s="39"/>
      <c r="AB321" s="39"/>
      <c r="AC321" s="39"/>
    </row>
    <row r="322" spans="1:29" s="44" customFormat="1" ht="81.599999999999994" x14ac:dyDescent="0.3">
      <c r="B322" s="20"/>
      <c r="C322" s="20"/>
      <c r="D322" s="52" t="s">
        <v>599</v>
      </c>
      <c r="E322" s="52" t="s">
        <v>600</v>
      </c>
      <c r="F322" s="20" t="s">
        <v>1039</v>
      </c>
      <c r="G322" s="80">
        <v>0</v>
      </c>
      <c r="H322" s="89"/>
      <c r="K322" s="39" t="s">
        <v>1086</v>
      </c>
      <c r="L322" s="39"/>
      <c r="M322" s="39"/>
      <c r="N322" s="39"/>
      <c r="O322" s="39"/>
      <c r="P322" s="39"/>
      <c r="Q322" s="39"/>
      <c r="R322" s="39"/>
      <c r="S322" s="39"/>
      <c r="T322" s="39"/>
      <c r="U322" s="39"/>
      <c r="V322" s="39"/>
      <c r="W322" s="39"/>
      <c r="X322" s="39"/>
      <c r="Y322" s="39"/>
      <c r="Z322" s="39"/>
      <c r="AA322" s="39"/>
      <c r="AB322" s="39"/>
      <c r="AC322" s="39"/>
    </row>
    <row r="323" spans="1:29" s="44" customFormat="1" ht="61.2" x14ac:dyDescent="0.3">
      <c r="B323" s="20"/>
      <c r="C323" s="20"/>
      <c r="D323" s="50" t="s">
        <v>601</v>
      </c>
      <c r="E323" s="52" t="s">
        <v>602</v>
      </c>
      <c r="F323" s="20" t="s">
        <v>1039</v>
      </c>
      <c r="G323" s="80">
        <v>0</v>
      </c>
      <c r="H323" s="89"/>
      <c r="K323" s="39" t="s">
        <v>1086</v>
      </c>
      <c r="L323" s="39"/>
      <c r="M323" s="39"/>
      <c r="N323" s="39"/>
      <c r="O323" s="39"/>
      <c r="P323" s="39"/>
      <c r="Q323" s="39"/>
      <c r="R323" s="39"/>
      <c r="S323" s="39"/>
      <c r="T323" s="39"/>
      <c r="U323" s="39"/>
      <c r="V323" s="39"/>
      <c r="W323" s="39"/>
      <c r="X323" s="39"/>
      <c r="Y323" s="39"/>
      <c r="Z323" s="39"/>
      <c r="AA323" s="39"/>
      <c r="AB323" s="39"/>
      <c r="AC323" s="39"/>
    </row>
    <row r="324" spans="1:29" s="44" customFormat="1" ht="81.599999999999994" x14ac:dyDescent="0.3">
      <c r="B324" s="20"/>
      <c r="C324" s="20"/>
      <c r="D324" s="52" t="s">
        <v>604</v>
      </c>
      <c r="E324" s="52" t="s">
        <v>605</v>
      </c>
      <c r="F324" s="20" t="s">
        <v>1040</v>
      </c>
      <c r="G324" s="80">
        <v>0</v>
      </c>
      <c r="H324" s="89"/>
      <c r="K324" s="39" t="s">
        <v>1086</v>
      </c>
      <c r="L324" s="39"/>
      <c r="M324" s="39"/>
      <c r="N324" s="39"/>
      <c r="O324" s="39"/>
      <c r="P324" s="39"/>
      <c r="Q324" s="39"/>
      <c r="R324" s="39"/>
      <c r="S324" s="39"/>
      <c r="T324" s="39"/>
      <c r="U324" s="39"/>
      <c r="V324" s="39"/>
      <c r="W324" s="39"/>
      <c r="X324" s="39"/>
      <c r="Y324" s="39"/>
      <c r="Z324" s="39"/>
      <c r="AA324" s="39"/>
      <c r="AB324" s="39"/>
      <c r="AC324" s="39"/>
    </row>
    <row r="325" spans="1:29" s="44" customFormat="1" ht="61.2" x14ac:dyDescent="0.3">
      <c r="B325" s="28" t="s">
        <v>606</v>
      </c>
      <c r="C325" s="28" t="s">
        <v>607</v>
      </c>
      <c r="D325" s="52" t="s">
        <v>608</v>
      </c>
      <c r="E325" s="52" t="s">
        <v>609</v>
      </c>
      <c r="F325" s="20" t="s">
        <v>1038</v>
      </c>
      <c r="G325" s="80">
        <v>0</v>
      </c>
      <c r="H325" s="89"/>
      <c r="K325" s="39" t="s">
        <v>1086</v>
      </c>
      <c r="L325" s="39"/>
      <c r="M325" s="39"/>
      <c r="N325" s="39"/>
      <c r="O325" s="39"/>
      <c r="P325" s="39"/>
      <c r="Q325" s="39"/>
      <c r="R325" s="39"/>
      <c r="S325" s="39"/>
      <c r="T325" s="39"/>
      <c r="U325" s="39"/>
      <c r="V325" s="39"/>
      <c r="W325" s="39"/>
      <c r="X325" s="39"/>
      <c r="Y325" s="39"/>
      <c r="Z325" s="39"/>
      <c r="AA325" s="39"/>
      <c r="AB325" s="39"/>
      <c r="AC325" s="39"/>
    </row>
    <row r="326" spans="1:29" s="44" customFormat="1" ht="81.599999999999994" x14ac:dyDescent="0.3">
      <c r="B326" s="17"/>
      <c r="C326" s="17"/>
      <c r="D326" s="52" t="s">
        <v>610</v>
      </c>
      <c r="E326" s="52" t="s">
        <v>611</v>
      </c>
      <c r="F326" s="20" t="s">
        <v>1038</v>
      </c>
      <c r="G326" s="80">
        <v>0</v>
      </c>
      <c r="H326" s="89"/>
      <c r="K326" s="39" t="s">
        <v>1086</v>
      </c>
      <c r="L326" s="39"/>
      <c r="M326" s="39"/>
      <c r="N326" s="39"/>
      <c r="O326" s="39"/>
      <c r="P326" s="39"/>
      <c r="Q326" s="39"/>
      <c r="R326" s="39"/>
      <c r="S326" s="39"/>
      <c r="T326" s="39"/>
      <c r="U326" s="39"/>
      <c r="V326" s="39"/>
      <c r="W326" s="39"/>
      <c r="X326" s="39"/>
      <c r="Y326" s="39"/>
      <c r="Z326" s="39"/>
      <c r="AA326" s="39"/>
      <c r="AB326" s="39"/>
      <c r="AC326" s="39"/>
    </row>
    <row r="327" spans="1:29" s="44" customFormat="1" ht="61.2" x14ac:dyDescent="0.3">
      <c r="B327" s="20"/>
      <c r="C327" s="20"/>
      <c r="D327" s="52" t="s">
        <v>612</v>
      </c>
      <c r="E327" s="50" t="s">
        <v>909</v>
      </c>
      <c r="F327" s="20" t="s">
        <v>1038</v>
      </c>
      <c r="G327" s="80">
        <v>0</v>
      </c>
      <c r="H327" s="89"/>
      <c r="K327" s="39" t="s">
        <v>1086</v>
      </c>
      <c r="L327" s="39"/>
      <c r="M327" s="39"/>
      <c r="N327" s="39"/>
      <c r="O327" s="39"/>
      <c r="P327" s="39"/>
      <c r="Q327" s="39"/>
      <c r="R327" s="39"/>
      <c r="S327" s="39"/>
      <c r="T327" s="39"/>
      <c r="U327" s="39"/>
      <c r="V327" s="39"/>
      <c r="W327" s="39"/>
      <c r="X327" s="39"/>
      <c r="Y327" s="39"/>
      <c r="Z327" s="39"/>
      <c r="AA327" s="39"/>
      <c r="AB327" s="39"/>
      <c r="AC327" s="39"/>
    </row>
    <row r="328" spans="1:29" s="44" customFormat="1" ht="61.2" x14ac:dyDescent="0.3">
      <c r="B328" s="20"/>
      <c r="C328" s="20"/>
      <c r="D328" s="52" t="s">
        <v>613</v>
      </c>
      <c r="E328" s="52" t="s">
        <v>885</v>
      </c>
      <c r="F328" s="20" t="s">
        <v>1039</v>
      </c>
      <c r="G328" s="80">
        <v>0</v>
      </c>
      <c r="H328" s="89"/>
      <c r="K328" s="39" t="s">
        <v>1086</v>
      </c>
      <c r="L328" s="39"/>
      <c r="M328" s="39"/>
      <c r="N328" s="39"/>
      <c r="O328" s="39"/>
      <c r="P328" s="39"/>
      <c r="Q328" s="39"/>
      <c r="R328" s="39"/>
      <c r="S328" s="39"/>
      <c r="T328" s="39"/>
      <c r="U328" s="39"/>
      <c r="V328" s="39"/>
      <c r="W328" s="39"/>
      <c r="X328" s="39"/>
      <c r="Y328" s="39"/>
      <c r="Z328" s="39"/>
      <c r="AA328" s="39"/>
      <c r="AB328" s="39"/>
      <c r="AC328" s="39"/>
    </row>
    <row r="329" spans="1:29" s="44" customFormat="1" ht="81.599999999999994" x14ac:dyDescent="0.3">
      <c r="B329" s="20"/>
      <c r="C329" s="20"/>
      <c r="D329" s="52" t="s">
        <v>614</v>
      </c>
      <c r="E329" s="52" t="s">
        <v>615</v>
      </c>
      <c r="F329" s="20" t="s">
        <v>1038</v>
      </c>
      <c r="G329" s="80">
        <v>0</v>
      </c>
      <c r="H329" s="89"/>
      <c r="K329" s="39" t="s">
        <v>1086</v>
      </c>
      <c r="L329" s="39"/>
      <c r="M329" s="39"/>
      <c r="N329" s="39"/>
      <c r="O329" s="39"/>
      <c r="P329" s="39"/>
      <c r="Q329" s="39"/>
      <c r="R329" s="39"/>
      <c r="S329" s="39"/>
      <c r="T329" s="39"/>
      <c r="U329" s="39"/>
      <c r="V329" s="39"/>
      <c r="W329" s="39"/>
      <c r="X329" s="39"/>
      <c r="Y329" s="39"/>
      <c r="Z329" s="39"/>
      <c r="AA329" s="39"/>
      <c r="AB329" s="39"/>
      <c r="AC329" s="39"/>
    </row>
    <row r="330" spans="1:29" s="44" customFormat="1" ht="61.2" x14ac:dyDescent="0.3">
      <c r="B330" s="28" t="s">
        <v>616</v>
      </c>
      <c r="C330" s="28" t="s">
        <v>617</v>
      </c>
      <c r="D330" s="50" t="s">
        <v>618</v>
      </c>
      <c r="E330" s="50" t="s">
        <v>908</v>
      </c>
      <c r="F330" s="20" t="s">
        <v>1040</v>
      </c>
      <c r="G330" s="80">
        <v>0</v>
      </c>
      <c r="H330" s="89"/>
      <c r="K330" s="39" t="s">
        <v>1086</v>
      </c>
      <c r="L330" s="39"/>
      <c r="M330" s="39"/>
      <c r="N330" s="39"/>
      <c r="O330" s="39"/>
      <c r="P330" s="39"/>
      <c r="Q330" s="39"/>
      <c r="R330" s="39"/>
      <c r="S330" s="39"/>
      <c r="T330" s="39"/>
      <c r="U330" s="39"/>
      <c r="V330" s="39"/>
      <c r="W330" s="39"/>
      <c r="X330" s="39"/>
      <c r="Y330" s="39"/>
      <c r="Z330" s="39"/>
      <c r="AA330" s="39"/>
      <c r="AB330" s="39"/>
      <c r="AC330" s="39"/>
    </row>
    <row r="331" spans="1:29" s="44" customFormat="1" ht="81.599999999999994" x14ac:dyDescent="0.3">
      <c r="B331" s="20"/>
      <c r="C331" s="20"/>
      <c r="D331" s="50" t="s">
        <v>913</v>
      </c>
      <c r="E331" s="50" t="s">
        <v>911</v>
      </c>
      <c r="F331" s="20" t="s">
        <v>1040</v>
      </c>
      <c r="G331" s="80">
        <v>0</v>
      </c>
      <c r="H331" s="89"/>
      <c r="K331" s="39" t="s">
        <v>1086</v>
      </c>
      <c r="L331" s="39"/>
      <c r="M331" s="39"/>
      <c r="N331" s="39"/>
      <c r="O331" s="39"/>
      <c r="P331" s="39"/>
      <c r="Q331" s="39"/>
      <c r="R331" s="39"/>
      <c r="S331" s="39"/>
      <c r="T331" s="39"/>
      <c r="U331" s="39"/>
      <c r="V331" s="39"/>
      <c r="W331" s="39"/>
      <c r="X331" s="39"/>
      <c r="Y331" s="39"/>
      <c r="Z331" s="39"/>
      <c r="AA331" s="45"/>
      <c r="AB331" s="39"/>
      <c r="AC331" s="39"/>
    </row>
    <row r="332" spans="1:29" s="44" customFormat="1" ht="81.599999999999994" x14ac:dyDescent="0.3">
      <c r="B332" s="20"/>
      <c r="C332" s="20"/>
      <c r="D332" s="50" t="s">
        <v>619</v>
      </c>
      <c r="E332" s="50" t="s">
        <v>912</v>
      </c>
      <c r="F332" s="20" t="s">
        <v>1040</v>
      </c>
      <c r="G332" s="80">
        <v>0</v>
      </c>
      <c r="H332" s="89"/>
      <c r="K332" s="39" t="s">
        <v>1086</v>
      </c>
      <c r="L332" s="39"/>
      <c r="M332" s="39"/>
      <c r="N332" s="39"/>
      <c r="O332" s="39"/>
      <c r="P332" s="39"/>
      <c r="Q332" s="39"/>
      <c r="R332" s="39"/>
      <c r="S332" s="39"/>
      <c r="T332" s="39"/>
      <c r="U332" s="39"/>
      <c r="V332" s="39"/>
      <c r="W332" s="39"/>
      <c r="X332" s="39"/>
      <c r="Y332" s="39"/>
      <c r="Z332" s="39"/>
      <c r="AA332" s="39"/>
      <c r="AB332" s="39"/>
      <c r="AC332" s="39"/>
    </row>
    <row r="333" spans="1:29" s="44" customFormat="1" ht="61.2" x14ac:dyDescent="0.3">
      <c r="B333" s="20"/>
      <c r="C333" s="20"/>
      <c r="D333" s="50" t="s">
        <v>620</v>
      </c>
      <c r="E333" s="50" t="s">
        <v>621</v>
      </c>
      <c r="F333" s="20" t="s">
        <v>1039</v>
      </c>
      <c r="G333" s="80">
        <v>0</v>
      </c>
      <c r="H333" s="89"/>
      <c r="K333" s="39" t="s">
        <v>1086</v>
      </c>
      <c r="L333" s="45"/>
      <c r="M333" s="45"/>
      <c r="N333" s="45"/>
      <c r="O333" s="45"/>
      <c r="P333" s="45"/>
      <c r="Q333" s="45"/>
      <c r="R333" s="45"/>
      <c r="S333" s="45"/>
      <c r="T333" s="45"/>
      <c r="U333" s="45"/>
      <c r="V333" s="45"/>
      <c r="W333" s="45"/>
      <c r="X333" s="45"/>
      <c r="Y333" s="45"/>
      <c r="Z333" s="45"/>
      <c r="AA333" s="45"/>
      <c r="AB333" s="45"/>
      <c r="AC333" s="45"/>
    </row>
    <row r="334" spans="1:29" s="44" customFormat="1" ht="58.95" customHeight="1" x14ac:dyDescent="0.3">
      <c r="B334" s="20"/>
      <c r="C334" s="20"/>
      <c r="D334" s="50" t="s">
        <v>622</v>
      </c>
      <c r="E334" s="50" t="s">
        <v>623</v>
      </c>
      <c r="F334" s="20" t="s">
        <v>1061</v>
      </c>
      <c r="G334" s="80">
        <v>0</v>
      </c>
      <c r="H334" s="89"/>
      <c r="K334" s="39" t="s">
        <v>1086</v>
      </c>
      <c r="L334" s="45"/>
      <c r="M334" s="45"/>
      <c r="N334" s="45"/>
      <c r="O334" s="45"/>
      <c r="P334" s="45"/>
      <c r="Q334" s="45"/>
      <c r="R334" s="45"/>
      <c r="S334" s="45"/>
      <c r="T334" s="45"/>
      <c r="U334" s="45"/>
      <c r="V334" s="45"/>
      <c r="W334" s="45"/>
      <c r="X334" s="45"/>
      <c r="Y334" s="45"/>
      <c r="Z334" s="45"/>
      <c r="AA334" s="45"/>
      <c r="AB334" s="45"/>
      <c r="AC334" s="45"/>
    </row>
    <row r="335" spans="1:29" s="44" customFormat="1" ht="81.599999999999994" hidden="1" customHeight="1" x14ac:dyDescent="0.3">
      <c r="A335" s="61"/>
      <c r="B335" s="143" t="s">
        <v>624</v>
      </c>
      <c r="C335" s="143" t="s">
        <v>625</v>
      </c>
      <c r="D335" s="50" t="s">
        <v>626</v>
      </c>
      <c r="E335" s="50" t="s">
        <v>627</v>
      </c>
      <c r="F335" s="20" t="s">
        <v>1038</v>
      </c>
      <c r="G335" s="7"/>
      <c r="H335" s="20"/>
      <c r="K335" s="45" t="s">
        <v>1087</v>
      </c>
      <c r="L335" s="45"/>
      <c r="M335" s="45"/>
      <c r="N335" s="45"/>
      <c r="O335" s="45"/>
      <c r="P335" s="45"/>
      <c r="Q335" s="45"/>
      <c r="R335" s="45"/>
      <c r="S335" s="45"/>
      <c r="T335" s="45"/>
      <c r="U335" s="45"/>
      <c r="V335" s="45"/>
      <c r="W335" s="45"/>
      <c r="X335" s="45"/>
      <c r="Y335" s="45"/>
      <c r="Z335" s="45"/>
      <c r="AA335" s="45"/>
      <c r="AB335" s="45"/>
      <c r="AC335" s="45"/>
    </row>
    <row r="336" spans="1:29" s="44" customFormat="1" ht="81.599999999999994" hidden="1" customHeight="1" x14ac:dyDescent="0.3">
      <c r="A336" s="61"/>
      <c r="B336" s="147"/>
      <c r="C336" s="147"/>
      <c r="D336" s="52" t="s">
        <v>628</v>
      </c>
      <c r="E336" s="52" t="s">
        <v>629</v>
      </c>
      <c r="F336" s="20" t="s">
        <v>1038</v>
      </c>
      <c r="G336" s="7"/>
      <c r="H336" s="20"/>
      <c r="K336" s="45" t="s">
        <v>1087</v>
      </c>
      <c r="L336" s="45"/>
      <c r="M336" s="45"/>
      <c r="N336" s="45"/>
      <c r="O336" s="45"/>
      <c r="P336" s="45"/>
      <c r="Q336" s="45"/>
      <c r="R336" s="45"/>
      <c r="S336" s="45"/>
      <c r="T336" s="45"/>
      <c r="U336" s="45"/>
      <c r="V336" s="45"/>
      <c r="W336" s="45"/>
      <c r="X336" s="45"/>
      <c r="Y336" s="45"/>
      <c r="Z336" s="45"/>
      <c r="AA336" s="45"/>
      <c r="AB336" s="45"/>
      <c r="AC336" s="45"/>
    </row>
    <row r="337" spans="2:29" s="44" customFormat="1" ht="81.599999999999994" x14ac:dyDescent="0.3">
      <c r="B337" s="28" t="s">
        <v>624</v>
      </c>
      <c r="C337" s="28" t="s">
        <v>625</v>
      </c>
      <c r="D337" s="50" t="s">
        <v>630</v>
      </c>
      <c r="E337" s="50" t="s">
        <v>631</v>
      </c>
      <c r="F337" s="20" t="s">
        <v>1038</v>
      </c>
      <c r="G337" s="80">
        <v>0</v>
      </c>
      <c r="H337" s="89"/>
      <c r="K337" s="45" t="s">
        <v>1086</v>
      </c>
      <c r="L337" s="45"/>
      <c r="M337" s="45"/>
      <c r="N337" s="45"/>
      <c r="O337" s="45"/>
      <c r="P337" s="45"/>
      <c r="Q337" s="45"/>
      <c r="R337" s="45"/>
      <c r="S337" s="45"/>
      <c r="T337" s="45"/>
      <c r="U337" s="45"/>
      <c r="V337" s="45"/>
      <c r="W337" s="45"/>
      <c r="X337" s="45"/>
      <c r="Y337" s="45"/>
      <c r="Z337" s="45"/>
      <c r="AA337" s="45"/>
      <c r="AB337" s="45"/>
      <c r="AC337" s="45"/>
    </row>
    <row r="338" spans="2:29" s="44" customFormat="1" ht="61.2" x14ac:dyDescent="0.3">
      <c r="B338" s="20"/>
      <c r="C338" s="20"/>
      <c r="D338" s="50" t="s">
        <v>632</v>
      </c>
      <c r="E338" s="50" t="s">
        <v>633</v>
      </c>
      <c r="F338" s="20" t="s">
        <v>1038</v>
      </c>
      <c r="G338" s="80">
        <v>0</v>
      </c>
      <c r="H338" s="89"/>
      <c r="K338" s="45" t="s">
        <v>1086</v>
      </c>
      <c r="L338" s="45"/>
      <c r="M338" s="45"/>
      <c r="N338" s="45"/>
      <c r="O338" s="45"/>
      <c r="P338" s="45"/>
      <c r="Q338" s="45"/>
      <c r="R338" s="45"/>
      <c r="S338" s="45"/>
      <c r="T338" s="45"/>
      <c r="U338" s="45"/>
      <c r="V338" s="45"/>
      <c r="W338" s="45"/>
      <c r="X338" s="45"/>
      <c r="Y338" s="45"/>
      <c r="Z338" s="45"/>
      <c r="AA338" s="45"/>
      <c r="AB338" s="45"/>
      <c r="AC338" s="45"/>
    </row>
    <row r="339" spans="2:29" s="44" customFormat="1" ht="81.599999999999994" x14ac:dyDescent="0.3">
      <c r="B339" s="20"/>
      <c r="C339" s="20"/>
      <c r="D339" s="52" t="s">
        <v>634</v>
      </c>
      <c r="E339" s="52" t="s">
        <v>635</v>
      </c>
      <c r="F339" s="20" t="s">
        <v>1038</v>
      </c>
      <c r="G339" s="80">
        <v>0</v>
      </c>
      <c r="H339" s="89"/>
      <c r="K339" s="45" t="s">
        <v>1086</v>
      </c>
      <c r="L339" s="45"/>
      <c r="M339" s="45"/>
      <c r="N339" s="45"/>
      <c r="O339" s="45"/>
      <c r="P339" s="45"/>
      <c r="Q339" s="45"/>
      <c r="R339" s="45"/>
      <c r="S339" s="45"/>
      <c r="T339" s="45"/>
      <c r="U339" s="45"/>
      <c r="V339" s="45"/>
      <c r="W339" s="45"/>
      <c r="X339" s="45"/>
      <c r="Y339" s="45"/>
      <c r="Z339" s="45"/>
      <c r="AA339" s="45"/>
      <c r="AB339" s="45"/>
      <c r="AC339" s="45"/>
    </row>
    <row r="340" spans="2:29" s="44" customFormat="1" ht="81.599999999999994" x14ac:dyDescent="0.3">
      <c r="B340" s="28" t="s">
        <v>636</v>
      </c>
      <c r="C340" s="28" t="s">
        <v>637</v>
      </c>
      <c r="D340" s="50" t="s">
        <v>638</v>
      </c>
      <c r="E340" s="50" t="s">
        <v>639</v>
      </c>
      <c r="F340" s="20" t="s">
        <v>1038</v>
      </c>
      <c r="G340" s="80">
        <v>0</v>
      </c>
      <c r="H340" s="89"/>
      <c r="K340" s="45" t="s">
        <v>1086</v>
      </c>
      <c r="L340" s="45"/>
      <c r="M340" s="45"/>
      <c r="N340" s="45"/>
      <c r="O340" s="45"/>
      <c r="P340" s="45"/>
      <c r="Q340" s="45"/>
      <c r="R340" s="45"/>
      <c r="S340" s="45"/>
      <c r="T340" s="45"/>
      <c r="U340" s="45"/>
      <c r="V340" s="45"/>
      <c r="W340" s="45"/>
      <c r="X340" s="45"/>
      <c r="Y340" s="45"/>
      <c r="Z340" s="45"/>
      <c r="AA340" s="45"/>
      <c r="AB340" s="45"/>
      <c r="AC340" s="45"/>
    </row>
    <row r="341" spans="2:29" s="44" customFormat="1" ht="81.599999999999994" x14ac:dyDescent="0.3">
      <c r="B341" s="20"/>
      <c r="C341" s="20"/>
      <c r="D341" s="52" t="s">
        <v>640</v>
      </c>
      <c r="E341" s="52" t="s">
        <v>886</v>
      </c>
      <c r="F341" s="20" t="s">
        <v>1038</v>
      </c>
      <c r="G341" s="80">
        <v>0</v>
      </c>
      <c r="H341" s="89"/>
      <c r="K341" s="45" t="s">
        <v>1086</v>
      </c>
      <c r="L341" s="45"/>
      <c r="M341" s="45"/>
      <c r="N341" s="45"/>
      <c r="O341" s="45"/>
      <c r="P341" s="45"/>
      <c r="Q341" s="45"/>
      <c r="R341" s="45"/>
      <c r="S341" s="45"/>
      <c r="T341" s="45"/>
      <c r="U341" s="45"/>
      <c r="V341" s="45"/>
      <c r="W341" s="45"/>
      <c r="X341" s="45"/>
      <c r="Y341" s="45"/>
      <c r="Z341" s="45"/>
      <c r="AA341" s="45"/>
      <c r="AB341" s="45"/>
      <c r="AC341" s="45"/>
    </row>
    <row r="342" spans="2:29" s="44" customFormat="1" ht="81.599999999999994" x14ac:dyDescent="0.3">
      <c r="B342" s="20"/>
      <c r="C342" s="20"/>
      <c r="D342" s="52" t="s">
        <v>641</v>
      </c>
      <c r="E342" s="52" t="s">
        <v>642</v>
      </c>
      <c r="F342" s="20" t="s">
        <v>1038</v>
      </c>
      <c r="G342" s="80">
        <v>0</v>
      </c>
      <c r="H342" s="89"/>
      <c r="K342" s="45" t="s">
        <v>1086</v>
      </c>
      <c r="L342" s="45"/>
      <c r="M342" s="45"/>
      <c r="N342" s="45"/>
      <c r="O342" s="45"/>
      <c r="P342" s="45"/>
      <c r="Q342" s="45"/>
      <c r="R342" s="45"/>
      <c r="S342" s="45"/>
      <c r="T342" s="45"/>
      <c r="U342" s="45"/>
      <c r="V342" s="45"/>
      <c r="W342" s="45"/>
      <c r="X342" s="45"/>
      <c r="Y342" s="45"/>
      <c r="Z342" s="45"/>
      <c r="AA342" s="45"/>
      <c r="AB342" s="45"/>
      <c r="AC342" s="45"/>
    </row>
    <row r="343" spans="2:29" s="44" customFormat="1" ht="81.599999999999994" x14ac:dyDescent="0.3">
      <c r="B343" s="20"/>
      <c r="C343" s="20"/>
      <c r="D343" s="52" t="s">
        <v>643</v>
      </c>
      <c r="E343" s="52" t="s">
        <v>887</v>
      </c>
      <c r="F343" s="20" t="s">
        <v>1038</v>
      </c>
      <c r="G343" s="80">
        <v>0</v>
      </c>
      <c r="H343" s="89"/>
      <c r="K343" s="45" t="s">
        <v>1086</v>
      </c>
      <c r="L343" s="45"/>
      <c r="M343" s="45"/>
      <c r="N343" s="45"/>
      <c r="O343" s="45"/>
      <c r="P343" s="45"/>
      <c r="Q343" s="45"/>
      <c r="R343" s="45"/>
      <c r="S343" s="45"/>
      <c r="T343" s="45"/>
      <c r="U343" s="45"/>
      <c r="V343" s="45"/>
      <c r="W343" s="45"/>
      <c r="X343" s="45"/>
      <c r="Y343" s="45"/>
      <c r="Z343" s="45"/>
      <c r="AA343" s="45"/>
      <c r="AB343" s="45"/>
      <c r="AC343" s="45"/>
    </row>
    <row r="344" spans="2:29" s="44" customFormat="1" ht="81.599999999999994" x14ac:dyDescent="0.3">
      <c r="B344" s="20"/>
      <c r="C344" s="20"/>
      <c r="D344" s="52" t="s">
        <v>644</v>
      </c>
      <c r="E344" s="52" t="s">
        <v>888</v>
      </c>
      <c r="F344" s="20" t="s">
        <v>1039</v>
      </c>
      <c r="G344" s="80">
        <v>0</v>
      </c>
      <c r="H344" s="89"/>
      <c r="K344" s="45" t="s">
        <v>1086</v>
      </c>
      <c r="L344" s="45"/>
      <c r="M344" s="45"/>
      <c r="N344" s="45"/>
      <c r="O344" s="45"/>
      <c r="P344" s="45"/>
      <c r="Q344" s="45"/>
      <c r="R344" s="45"/>
      <c r="S344" s="45"/>
      <c r="T344" s="45"/>
      <c r="U344" s="45"/>
      <c r="V344" s="45"/>
      <c r="W344" s="45"/>
      <c r="X344" s="45"/>
      <c r="Y344" s="45"/>
      <c r="Z344" s="45"/>
      <c r="AA344" s="45"/>
      <c r="AB344" s="45"/>
      <c r="AC344" s="45"/>
    </row>
    <row r="345" spans="2:29" s="44" customFormat="1" ht="69" customHeight="1" x14ac:dyDescent="0.3">
      <c r="B345" s="204" t="s">
        <v>645</v>
      </c>
      <c r="C345" s="205"/>
      <c r="D345" s="205"/>
      <c r="E345" s="205"/>
      <c r="F345" s="205"/>
      <c r="G345" s="205"/>
      <c r="H345" s="206"/>
      <c r="I345" s="46">
        <f>SUM(G346:G370)</f>
        <v>0</v>
      </c>
      <c r="J345" s="44">
        <f>COUNT(G346:G370)*2</f>
        <v>50</v>
      </c>
      <c r="K345" s="45"/>
      <c r="L345" s="45"/>
      <c r="M345" s="45"/>
      <c r="N345" s="45"/>
      <c r="O345" s="45"/>
      <c r="P345" s="45"/>
      <c r="Q345" s="45"/>
      <c r="R345" s="45"/>
      <c r="S345" s="45"/>
      <c r="T345" s="45"/>
      <c r="U345" s="45"/>
      <c r="V345" s="45"/>
      <c r="W345" s="45"/>
      <c r="X345" s="45"/>
      <c r="Y345" s="45"/>
      <c r="Z345" s="45"/>
      <c r="AA345" s="45"/>
      <c r="AB345" s="45"/>
      <c r="AC345" s="45"/>
    </row>
    <row r="346" spans="2:29" s="44" customFormat="1" ht="122.4" x14ac:dyDescent="0.3">
      <c r="B346" s="28" t="s">
        <v>646</v>
      </c>
      <c r="C346" s="28" t="s">
        <v>647</v>
      </c>
      <c r="D346" s="52" t="s">
        <v>648</v>
      </c>
      <c r="E346" s="52" t="s">
        <v>974</v>
      </c>
      <c r="F346" s="20" t="s">
        <v>1039</v>
      </c>
      <c r="G346" s="80">
        <v>0</v>
      </c>
      <c r="H346" s="89"/>
      <c r="K346" s="45" t="s">
        <v>1086</v>
      </c>
      <c r="L346" s="45"/>
      <c r="M346" s="45"/>
      <c r="N346" s="45"/>
      <c r="O346" s="45"/>
      <c r="P346" s="45"/>
      <c r="Q346" s="45"/>
      <c r="R346" s="45"/>
      <c r="S346" s="45"/>
      <c r="T346" s="45"/>
      <c r="U346" s="45"/>
      <c r="V346" s="45"/>
      <c r="W346" s="45"/>
      <c r="X346" s="45"/>
      <c r="Y346" s="45"/>
      <c r="Z346" s="45"/>
      <c r="AA346" s="45"/>
      <c r="AB346" s="45"/>
      <c r="AC346" s="45"/>
    </row>
    <row r="347" spans="2:29" s="44" customFormat="1" ht="118.95" customHeight="1" x14ac:dyDescent="0.3">
      <c r="B347" s="20"/>
      <c r="C347" s="20"/>
      <c r="D347" s="52" t="s">
        <v>649</v>
      </c>
      <c r="E347" s="52" t="s">
        <v>889</v>
      </c>
      <c r="F347" s="20" t="s">
        <v>1039</v>
      </c>
      <c r="G347" s="80">
        <v>0</v>
      </c>
      <c r="H347" s="89"/>
      <c r="K347" s="45" t="s">
        <v>1086</v>
      </c>
      <c r="L347" s="45"/>
      <c r="M347" s="45"/>
      <c r="N347" s="45"/>
      <c r="O347" s="45"/>
      <c r="P347" s="45"/>
      <c r="Q347" s="45"/>
      <c r="R347" s="45"/>
      <c r="S347" s="45"/>
      <c r="T347" s="45"/>
      <c r="U347" s="45"/>
      <c r="V347" s="45"/>
      <c r="W347" s="45"/>
      <c r="X347" s="45"/>
      <c r="Y347" s="45"/>
      <c r="Z347" s="45"/>
      <c r="AA347" s="45"/>
      <c r="AB347" s="45"/>
      <c r="AC347" s="45"/>
    </row>
    <row r="348" spans="2:29" s="44" customFormat="1" ht="81.599999999999994" x14ac:dyDescent="0.3">
      <c r="B348" s="20"/>
      <c r="C348" s="20"/>
      <c r="D348" s="52" t="s">
        <v>650</v>
      </c>
      <c r="E348" s="52" t="s">
        <v>651</v>
      </c>
      <c r="F348" s="20" t="s">
        <v>1039</v>
      </c>
      <c r="G348" s="80">
        <v>0</v>
      </c>
      <c r="H348" s="89"/>
      <c r="K348" s="45" t="s">
        <v>1086</v>
      </c>
      <c r="L348" s="45"/>
      <c r="M348" s="45"/>
      <c r="N348" s="45"/>
      <c r="O348" s="45"/>
      <c r="P348" s="45"/>
      <c r="Q348" s="45"/>
      <c r="R348" s="45"/>
      <c r="S348" s="45"/>
      <c r="T348" s="45"/>
      <c r="U348" s="45"/>
      <c r="V348" s="45"/>
      <c r="W348" s="45"/>
      <c r="X348" s="45"/>
      <c r="Y348" s="45"/>
      <c r="Z348" s="45"/>
      <c r="AA348" s="45"/>
      <c r="AB348" s="45"/>
      <c r="AC348" s="45"/>
    </row>
    <row r="349" spans="2:29" s="44" customFormat="1" ht="81.599999999999994" x14ac:dyDescent="0.3">
      <c r="B349" s="20"/>
      <c r="C349" s="20"/>
      <c r="D349" s="52" t="s">
        <v>652</v>
      </c>
      <c r="E349" s="50" t="s">
        <v>907</v>
      </c>
      <c r="F349" s="20" t="s">
        <v>1039</v>
      </c>
      <c r="G349" s="80">
        <v>0</v>
      </c>
      <c r="H349" s="89"/>
      <c r="K349" s="45" t="s">
        <v>1086</v>
      </c>
      <c r="L349" s="45"/>
      <c r="M349" s="45"/>
      <c r="N349" s="45"/>
      <c r="O349" s="45"/>
      <c r="P349" s="45"/>
      <c r="Q349" s="45"/>
      <c r="R349" s="45"/>
      <c r="S349" s="45"/>
      <c r="T349" s="45"/>
      <c r="U349" s="45"/>
      <c r="V349" s="45"/>
      <c r="W349" s="45"/>
      <c r="X349" s="45"/>
      <c r="Y349" s="45"/>
      <c r="Z349" s="45"/>
      <c r="AA349" s="45"/>
      <c r="AB349" s="45"/>
      <c r="AC349" s="45"/>
    </row>
    <row r="350" spans="2:29" s="44" customFormat="1" ht="81.599999999999994" x14ac:dyDescent="0.3">
      <c r="B350" s="20"/>
      <c r="C350" s="20"/>
      <c r="D350" s="52" t="s">
        <v>653</v>
      </c>
      <c r="E350" s="52" t="s">
        <v>654</v>
      </c>
      <c r="F350" s="20" t="s">
        <v>1039</v>
      </c>
      <c r="G350" s="80">
        <v>0</v>
      </c>
      <c r="H350" s="89"/>
      <c r="K350" s="45" t="s">
        <v>1086</v>
      </c>
      <c r="L350" s="45"/>
      <c r="M350" s="45"/>
      <c r="N350" s="45"/>
      <c r="O350" s="45"/>
      <c r="P350" s="45"/>
      <c r="Q350" s="45"/>
      <c r="R350" s="45"/>
      <c r="S350" s="45"/>
      <c r="T350" s="45"/>
      <c r="U350" s="45"/>
      <c r="V350" s="45"/>
      <c r="W350" s="45"/>
      <c r="X350" s="45"/>
      <c r="Y350" s="45"/>
      <c r="Z350" s="45"/>
      <c r="AA350" s="45"/>
      <c r="AB350" s="45"/>
      <c r="AC350" s="45"/>
    </row>
    <row r="351" spans="2:29" s="44" customFormat="1" ht="81.599999999999994" x14ac:dyDescent="0.3">
      <c r="B351" s="28" t="s">
        <v>655</v>
      </c>
      <c r="C351" s="28" t="s">
        <v>656</v>
      </c>
      <c r="D351" s="52" t="s">
        <v>657</v>
      </c>
      <c r="E351" s="52" t="s">
        <v>890</v>
      </c>
      <c r="F351" s="20" t="s">
        <v>1039</v>
      </c>
      <c r="G351" s="80">
        <v>0</v>
      </c>
      <c r="H351" s="89"/>
      <c r="K351" s="45" t="s">
        <v>1086</v>
      </c>
      <c r="L351" s="45"/>
      <c r="M351" s="45"/>
      <c r="N351" s="45"/>
      <c r="O351" s="45"/>
      <c r="P351" s="45"/>
      <c r="Q351" s="45"/>
      <c r="R351" s="45"/>
      <c r="S351" s="45"/>
      <c r="T351" s="45"/>
      <c r="U351" s="45"/>
      <c r="V351" s="45"/>
      <c r="W351" s="45"/>
      <c r="X351" s="45"/>
      <c r="Y351" s="45"/>
      <c r="Z351" s="45"/>
      <c r="AA351" s="45"/>
      <c r="AB351" s="45"/>
      <c r="AC351" s="45"/>
    </row>
    <row r="352" spans="2:29" s="44" customFormat="1" ht="102" x14ac:dyDescent="0.3">
      <c r="B352" s="20"/>
      <c r="C352" s="20"/>
      <c r="D352" s="52" t="s">
        <v>658</v>
      </c>
      <c r="E352" s="52" t="s">
        <v>891</v>
      </c>
      <c r="F352" s="20" t="s">
        <v>1039</v>
      </c>
      <c r="G352" s="80">
        <v>0</v>
      </c>
      <c r="H352" s="89"/>
      <c r="K352" s="45" t="s">
        <v>1086</v>
      </c>
      <c r="L352" s="45"/>
      <c r="M352" s="45"/>
      <c r="N352" s="45"/>
      <c r="O352" s="45"/>
      <c r="P352" s="45"/>
      <c r="Q352" s="45"/>
      <c r="R352" s="45"/>
      <c r="S352" s="45"/>
      <c r="T352" s="45"/>
      <c r="U352" s="45"/>
      <c r="V352" s="45"/>
      <c r="W352" s="45"/>
      <c r="X352" s="45"/>
      <c r="Y352" s="45"/>
      <c r="Z352" s="45"/>
      <c r="AA352" s="45"/>
      <c r="AB352" s="45"/>
      <c r="AC352" s="45"/>
    </row>
    <row r="353" spans="2:29" s="44" customFormat="1" ht="102" x14ac:dyDescent="0.3">
      <c r="B353" s="20"/>
      <c r="C353" s="20"/>
      <c r="D353" s="52" t="s">
        <v>659</v>
      </c>
      <c r="E353" s="52" t="s">
        <v>660</v>
      </c>
      <c r="F353" s="20" t="s">
        <v>1038</v>
      </c>
      <c r="G353" s="80">
        <v>0</v>
      </c>
      <c r="H353" s="89"/>
      <c r="K353" s="45" t="s">
        <v>1086</v>
      </c>
      <c r="L353" s="45"/>
      <c r="M353" s="45"/>
      <c r="N353" s="45"/>
      <c r="O353" s="45"/>
      <c r="P353" s="45"/>
      <c r="Q353" s="45"/>
      <c r="R353" s="45"/>
      <c r="S353" s="45"/>
      <c r="T353" s="45"/>
      <c r="U353" s="45"/>
      <c r="V353" s="45"/>
      <c r="W353" s="45"/>
      <c r="X353" s="45"/>
      <c r="Y353" s="45"/>
      <c r="Z353" s="45"/>
      <c r="AA353" s="45"/>
      <c r="AB353" s="45"/>
      <c r="AC353" s="45"/>
    </row>
    <row r="354" spans="2:29" s="44" customFormat="1" ht="81.599999999999994" x14ac:dyDescent="0.3">
      <c r="B354" s="20"/>
      <c r="C354" s="20"/>
      <c r="D354" s="52" t="s">
        <v>661</v>
      </c>
      <c r="E354" s="52" t="s">
        <v>662</v>
      </c>
      <c r="F354" s="20" t="s">
        <v>1038</v>
      </c>
      <c r="G354" s="80">
        <v>0</v>
      </c>
      <c r="H354" s="89"/>
      <c r="K354" s="45" t="s">
        <v>1086</v>
      </c>
      <c r="L354" s="45"/>
      <c r="M354" s="45"/>
      <c r="N354" s="45"/>
      <c r="O354" s="45"/>
      <c r="P354" s="45"/>
      <c r="Q354" s="45"/>
      <c r="R354" s="45"/>
      <c r="S354" s="45"/>
      <c r="T354" s="45"/>
      <c r="U354" s="45"/>
      <c r="V354" s="45"/>
      <c r="W354" s="45"/>
      <c r="X354" s="45"/>
      <c r="Y354" s="45"/>
      <c r="Z354" s="45"/>
      <c r="AA354" s="45"/>
      <c r="AB354" s="45"/>
      <c r="AC354" s="45"/>
    </row>
    <row r="355" spans="2:29" s="44" customFormat="1" ht="81.599999999999994" x14ac:dyDescent="0.3">
      <c r="B355" s="20"/>
      <c r="C355" s="20"/>
      <c r="D355" s="50" t="s">
        <v>663</v>
      </c>
      <c r="E355" s="50" t="s">
        <v>664</v>
      </c>
      <c r="F355" s="20" t="s">
        <v>1039</v>
      </c>
      <c r="G355" s="80">
        <v>0</v>
      </c>
      <c r="H355" s="89"/>
      <c r="K355" s="45" t="s">
        <v>1086</v>
      </c>
      <c r="L355" s="45"/>
      <c r="M355" s="45"/>
      <c r="N355" s="45"/>
      <c r="O355" s="45"/>
      <c r="P355" s="45"/>
      <c r="Q355" s="45"/>
      <c r="R355" s="45"/>
      <c r="S355" s="45"/>
      <c r="T355" s="45"/>
      <c r="U355" s="45"/>
      <c r="V355" s="45"/>
      <c r="W355" s="45"/>
      <c r="X355" s="45"/>
      <c r="Y355" s="45"/>
      <c r="Z355" s="45"/>
      <c r="AA355" s="45"/>
      <c r="AB355" s="45"/>
      <c r="AC355" s="45"/>
    </row>
    <row r="356" spans="2:29" s="44" customFormat="1" ht="40.799999999999997" x14ac:dyDescent="0.3">
      <c r="B356" s="28" t="s">
        <v>665</v>
      </c>
      <c r="C356" s="28" t="s">
        <v>666</v>
      </c>
      <c r="D356" s="52" t="s">
        <v>667</v>
      </c>
      <c r="E356" s="52" t="s">
        <v>668</v>
      </c>
      <c r="F356" s="20" t="s">
        <v>1039</v>
      </c>
      <c r="G356" s="80">
        <v>0</v>
      </c>
      <c r="H356" s="89"/>
      <c r="K356" s="45" t="s">
        <v>1086</v>
      </c>
      <c r="L356" s="45"/>
      <c r="M356" s="45"/>
      <c r="N356" s="45"/>
      <c r="O356" s="45"/>
      <c r="P356" s="45"/>
      <c r="Q356" s="45"/>
      <c r="R356" s="45"/>
      <c r="S356" s="45"/>
      <c r="T356" s="45"/>
      <c r="U356" s="45"/>
      <c r="V356" s="45"/>
      <c r="W356" s="45"/>
      <c r="X356" s="45"/>
      <c r="Y356" s="45"/>
      <c r="Z356" s="45"/>
      <c r="AA356" s="45"/>
      <c r="AB356" s="45"/>
      <c r="AC356" s="45"/>
    </row>
    <row r="357" spans="2:29" s="44" customFormat="1" ht="40.799999999999997" x14ac:dyDescent="0.3">
      <c r="B357" s="20"/>
      <c r="C357" s="20"/>
      <c r="D357" s="52" t="s">
        <v>669</v>
      </c>
      <c r="E357" s="52" t="s">
        <v>670</v>
      </c>
      <c r="F357" s="20" t="s">
        <v>1039</v>
      </c>
      <c r="G357" s="80">
        <v>0</v>
      </c>
      <c r="H357" s="89"/>
      <c r="K357" s="45" t="s">
        <v>1086</v>
      </c>
      <c r="L357" s="45"/>
      <c r="M357" s="45"/>
      <c r="N357" s="45"/>
      <c r="O357" s="45"/>
      <c r="P357" s="45"/>
      <c r="Q357" s="45"/>
      <c r="R357" s="45"/>
      <c r="S357" s="45"/>
      <c r="T357" s="45"/>
      <c r="U357" s="45"/>
      <c r="V357" s="45"/>
      <c r="W357" s="45"/>
      <c r="X357" s="45"/>
      <c r="Y357" s="45"/>
      <c r="Z357" s="45"/>
      <c r="AA357" s="45"/>
      <c r="AB357" s="45"/>
      <c r="AC357" s="45"/>
    </row>
    <row r="358" spans="2:29" s="44" customFormat="1" ht="40.799999999999997" x14ac:dyDescent="0.3">
      <c r="B358" s="20"/>
      <c r="C358" s="20"/>
      <c r="D358" s="52" t="s">
        <v>671</v>
      </c>
      <c r="E358" s="52" t="s">
        <v>672</v>
      </c>
      <c r="F358" s="20" t="s">
        <v>1039</v>
      </c>
      <c r="G358" s="80">
        <v>0</v>
      </c>
      <c r="H358" s="89"/>
      <c r="K358" s="45" t="s">
        <v>1086</v>
      </c>
      <c r="L358" s="45"/>
      <c r="M358" s="45"/>
      <c r="N358" s="45"/>
      <c r="O358" s="45"/>
      <c r="P358" s="45"/>
      <c r="Q358" s="45"/>
      <c r="R358" s="45"/>
      <c r="S358" s="45"/>
      <c r="T358" s="45"/>
      <c r="U358" s="45"/>
      <c r="V358" s="45"/>
      <c r="W358" s="45"/>
      <c r="X358" s="45"/>
      <c r="Y358" s="45"/>
      <c r="Z358" s="45"/>
      <c r="AA358" s="45"/>
      <c r="AB358" s="45"/>
      <c r="AC358" s="45"/>
    </row>
    <row r="359" spans="2:29" s="44" customFormat="1" ht="40.799999999999997" x14ac:dyDescent="0.3">
      <c r="B359" s="20"/>
      <c r="C359" s="20"/>
      <c r="D359" s="52" t="s">
        <v>673</v>
      </c>
      <c r="E359" s="52" t="s">
        <v>674</v>
      </c>
      <c r="F359" s="20" t="s">
        <v>1039</v>
      </c>
      <c r="G359" s="80">
        <v>0</v>
      </c>
      <c r="H359" s="89"/>
      <c r="K359" s="45" t="s">
        <v>1086</v>
      </c>
      <c r="L359" s="45"/>
      <c r="M359" s="45"/>
      <c r="N359" s="45"/>
      <c r="O359" s="45"/>
      <c r="P359" s="45"/>
      <c r="Q359" s="45"/>
      <c r="R359" s="45"/>
      <c r="S359" s="45"/>
      <c r="T359" s="45"/>
      <c r="U359" s="45"/>
      <c r="V359" s="45"/>
      <c r="W359" s="45"/>
      <c r="X359" s="45"/>
      <c r="Y359" s="45"/>
      <c r="Z359" s="45"/>
      <c r="AA359" s="45"/>
      <c r="AB359" s="45"/>
      <c r="AC359" s="45"/>
    </row>
    <row r="360" spans="2:29" s="44" customFormat="1" ht="40.799999999999997" x14ac:dyDescent="0.3">
      <c r="B360" s="20"/>
      <c r="C360" s="20"/>
      <c r="D360" s="50" t="s">
        <v>675</v>
      </c>
      <c r="E360" s="52" t="s">
        <v>676</v>
      </c>
      <c r="F360" s="20" t="s">
        <v>1039</v>
      </c>
      <c r="G360" s="80">
        <v>0</v>
      </c>
      <c r="H360" s="89"/>
      <c r="K360" s="45" t="s">
        <v>1086</v>
      </c>
      <c r="L360" s="45"/>
      <c r="M360" s="45"/>
      <c r="N360" s="45"/>
      <c r="O360" s="45"/>
      <c r="P360" s="45"/>
      <c r="Q360" s="45"/>
      <c r="R360" s="45"/>
      <c r="S360" s="45"/>
      <c r="T360" s="45"/>
      <c r="U360" s="45"/>
      <c r="V360" s="45"/>
      <c r="W360" s="45"/>
      <c r="X360" s="45"/>
      <c r="Y360" s="45"/>
      <c r="Z360" s="45"/>
      <c r="AA360" s="45"/>
      <c r="AB360" s="45"/>
      <c r="AC360" s="45"/>
    </row>
    <row r="361" spans="2:29" s="44" customFormat="1" ht="102" x14ac:dyDescent="0.3">
      <c r="B361" s="28" t="s">
        <v>677</v>
      </c>
      <c r="C361" s="28" t="s">
        <v>678</v>
      </c>
      <c r="D361" s="52" t="s">
        <v>679</v>
      </c>
      <c r="E361" s="52" t="s">
        <v>892</v>
      </c>
      <c r="F361" s="20" t="s">
        <v>1039</v>
      </c>
      <c r="G361" s="80">
        <v>0</v>
      </c>
      <c r="H361" s="89"/>
      <c r="K361" s="45" t="s">
        <v>1086</v>
      </c>
      <c r="L361" s="45"/>
      <c r="M361" s="45"/>
      <c r="N361" s="45"/>
      <c r="O361" s="45"/>
      <c r="P361" s="45"/>
      <c r="Q361" s="45"/>
      <c r="R361" s="45"/>
      <c r="S361" s="45"/>
      <c r="T361" s="45"/>
      <c r="U361" s="45"/>
      <c r="V361" s="45"/>
      <c r="W361" s="45"/>
      <c r="X361" s="45"/>
      <c r="Y361" s="45"/>
      <c r="Z361" s="45"/>
      <c r="AA361" s="45"/>
      <c r="AB361" s="45"/>
      <c r="AC361" s="45"/>
    </row>
    <row r="362" spans="2:29" s="44" customFormat="1" ht="61.2" x14ac:dyDescent="0.3">
      <c r="B362" s="20"/>
      <c r="C362" s="20"/>
      <c r="D362" s="52" t="s">
        <v>680</v>
      </c>
      <c r="E362" s="52" t="s">
        <v>681</v>
      </c>
      <c r="F362" s="20" t="s">
        <v>1039</v>
      </c>
      <c r="G362" s="80">
        <v>0</v>
      </c>
      <c r="H362" s="89"/>
      <c r="K362" s="45" t="s">
        <v>1086</v>
      </c>
      <c r="L362" s="45"/>
      <c r="M362" s="45"/>
      <c r="N362" s="45"/>
      <c r="O362" s="45"/>
      <c r="P362" s="45"/>
      <c r="Q362" s="45"/>
      <c r="R362" s="45"/>
      <c r="S362" s="45"/>
      <c r="T362" s="45"/>
      <c r="U362" s="45"/>
      <c r="V362" s="45"/>
      <c r="W362" s="45"/>
      <c r="X362" s="45"/>
      <c r="Y362" s="45"/>
      <c r="Z362" s="45"/>
      <c r="AA362" s="45"/>
      <c r="AB362" s="45"/>
      <c r="AC362" s="45"/>
    </row>
    <row r="363" spans="2:29" s="44" customFormat="1" ht="61.2" x14ac:dyDescent="0.3">
      <c r="B363" s="20"/>
      <c r="C363" s="20"/>
      <c r="D363" s="52" t="s">
        <v>682</v>
      </c>
      <c r="E363" s="52" t="s">
        <v>683</v>
      </c>
      <c r="F363" s="20" t="s">
        <v>1038</v>
      </c>
      <c r="G363" s="80">
        <v>0</v>
      </c>
      <c r="H363" s="89"/>
      <c r="K363" s="45" t="s">
        <v>1086</v>
      </c>
      <c r="L363" s="45"/>
      <c r="M363" s="45"/>
      <c r="N363" s="45"/>
      <c r="O363" s="45"/>
      <c r="P363" s="45"/>
      <c r="Q363" s="45"/>
      <c r="R363" s="45"/>
      <c r="S363" s="45"/>
      <c r="T363" s="45"/>
      <c r="U363" s="45"/>
      <c r="V363" s="45"/>
      <c r="W363" s="45"/>
      <c r="X363" s="45"/>
      <c r="Y363" s="45"/>
      <c r="Z363" s="45"/>
      <c r="AA363" s="45"/>
      <c r="AB363" s="45"/>
      <c r="AC363" s="45"/>
    </row>
    <row r="364" spans="2:29" s="44" customFormat="1" ht="81.599999999999994" x14ac:dyDescent="0.3">
      <c r="B364" s="20"/>
      <c r="C364" s="20"/>
      <c r="D364" s="52" t="s">
        <v>684</v>
      </c>
      <c r="E364" s="52" t="s">
        <v>685</v>
      </c>
      <c r="F364" s="20" t="s">
        <v>1039</v>
      </c>
      <c r="G364" s="80">
        <v>0</v>
      </c>
      <c r="H364" s="89"/>
      <c r="K364" s="45" t="s">
        <v>1086</v>
      </c>
      <c r="L364" s="45"/>
      <c r="M364" s="45"/>
      <c r="N364" s="45"/>
      <c r="O364" s="45"/>
      <c r="P364" s="45"/>
      <c r="Q364" s="45"/>
      <c r="R364" s="45"/>
      <c r="S364" s="45"/>
      <c r="T364" s="45"/>
      <c r="U364" s="45"/>
      <c r="V364" s="45"/>
      <c r="W364" s="45"/>
      <c r="X364" s="45"/>
      <c r="Y364" s="45"/>
      <c r="Z364" s="45"/>
      <c r="AA364" s="45"/>
      <c r="AB364" s="45"/>
      <c r="AC364" s="45"/>
    </row>
    <row r="365" spans="2:29" s="44" customFormat="1" ht="81.599999999999994" x14ac:dyDescent="0.3">
      <c r="B365" s="20"/>
      <c r="C365" s="20"/>
      <c r="D365" s="52" t="s">
        <v>686</v>
      </c>
      <c r="E365" s="52" t="s">
        <v>893</v>
      </c>
      <c r="F365" s="20" t="s">
        <v>1044</v>
      </c>
      <c r="G365" s="80">
        <v>0</v>
      </c>
      <c r="H365" s="89"/>
      <c r="K365" s="45" t="s">
        <v>1086</v>
      </c>
      <c r="L365" s="45"/>
      <c r="M365" s="45"/>
      <c r="N365" s="45"/>
      <c r="O365" s="45"/>
      <c r="P365" s="45"/>
      <c r="Q365" s="45"/>
      <c r="R365" s="45"/>
      <c r="S365" s="45"/>
      <c r="T365" s="45"/>
      <c r="U365" s="45"/>
      <c r="V365" s="45"/>
      <c r="W365" s="45"/>
      <c r="X365" s="45"/>
      <c r="Y365" s="45"/>
      <c r="Z365" s="45"/>
      <c r="AA365" s="45"/>
      <c r="AB365" s="45"/>
      <c r="AC365" s="45"/>
    </row>
    <row r="366" spans="2:29" s="44" customFormat="1" ht="81.599999999999994" x14ac:dyDescent="0.3">
      <c r="B366" s="28" t="s">
        <v>687</v>
      </c>
      <c r="C366" s="28" t="s">
        <v>688</v>
      </c>
      <c r="D366" s="52" t="s">
        <v>689</v>
      </c>
      <c r="E366" s="52" t="s">
        <v>690</v>
      </c>
      <c r="F366" s="20" t="s">
        <v>1039</v>
      </c>
      <c r="G366" s="80">
        <v>0</v>
      </c>
      <c r="H366" s="89"/>
      <c r="K366" s="45" t="s">
        <v>1086</v>
      </c>
      <c r="L366" s="45"/>
      <c r="M366" s="45"/>
      <c r="N366" s="45"/>
      <c r="O366" s="45"/>
      <c r="P366" s="45"/>
      <c r="Q366" s="45"/>
      <c r="R366" s="45"/>
      <c r="S366" s="45"/>
      <c r="T366" s="45"/>
      <c r="U366" s="45"/>
      <c r="V366" s="45"/>
      <c r="W366" s="45"/>
      <c r="X366" s="45"/>
      <c r="Y366" s="45"/>
      <c r="Z366" s="45"/>
      <c r="AA366" s="45"/>
      <c r="AB366" s="45"/>
      <c r="AC366" s="45"/>
    </row>
    <row r="367" spans="2:29" s="44" customFormat="1" ht="81.599999999999994" x14ac:dyDescent="0.3">
      <c r="B367" s="20"/>
      <c r="C367" s="20"/>
      <c r="D367" s="52" t="s">
        <v>691</v>
      </c>
      <c r="E367" s="52" t="s">
        <v>692</v>
      </c>
      <c r="F367" s="20" t="s">
        <v>1039</v>
      </c>
      <c r="G367" s="80">
        <v>0</v>
      </c>
      <c r="H367" s="89"/>
      <c r="K367" s="45" t="s">
        <v>1086</v>
      </c>
      <c r="L367" s="45"/>
      <c r="M367" s="45"/>
      <c r="N367" s="45"/>
      <c r="O367" s="45"/>
      <c r="P367" s="45"/>
      <c r="Q367" s="45"/>
      <c r="R367" s="45"/>
      <c r="S367" s="45"/>
      <c r="T367" s="45"/>
      <c r="U367" s="45"/>
      <c r="V367" s="45"/>
      <c r="W367" s="45"/>
      <c r="X367" s="45"/>
      <c r="Y367" s="45"/>
      <c r="Z367" s="45"/>
      <c r="AA367" s="45"/>
      <c r="AB367" s="45"/>
      <c r="AC367" s="45"/>
    </row>
    <row r="368" spans="2:29" s="44" customFormat="1" ht="81.599999999999994" x14ac:dyDescent="0.3">
      <c r="B368" s="20"/>
      <c r="C368" s="20"/>
      <c r="D368" s="52" t="s">
        <v>693</v>
      </c>
      <c r="E368" s="50" t="s">
        <v>1034</v>
      </c>
      <c r="F368" s="20" t="s">
        <v>1038</v>
      </c>
      <c r="G368" s="80">
        <v>0</v>
      </c>
      <c r="H368" s="89"/>
      <c r="K368" s="45" t="s">
        <v>1086</v>
      </c>
      <c r="L368" s="45"/>
      <c r="M368" s="45"/>
      <c r="N368" s="45"/>
      <c r="O368" s="45"/>
      <c r="P368" s="45"/>
      <c r="Q368" s="45"/>
      <c r="R368" s="45"/>
      <c r="S368" s="45"/>
      <c r="T368" s="45"/>
      <c r="U368" s="45"/>
      <c r="V368" s="45"/>
      <c r="W368" s="45"/>
      <c r="X368" s="45"/>
      <c r="Y368" s="45"/>
      <c r="Z368" s="45"/>
      <c r="AA368" s="45"/>
      <c r="AB368" s="45"/>
      <c r="AC368" s="45"/>
    </row>
    <row r="369" spans="2:29" s="44" customFormat="1" ht="81.599999999999994" x14ac:dyDescent="0.3">
      <c r="B369" s="20"/>
      <c r="C369" s="20"/>
      <c r="D369" s="52" t="s">
        <v>694</v>
      </c>
      <c r="E369" s="52" t="s">
        <v>894</v>
      </c>
      <c r="F369" s="20" t="s">
        <v>1038</v>
      </c>
      <c r="G369" s="80">
        <v>0</v>
      </c>
      <c r="H369" s="89"/>
      <c r="K369" s="45" t="s">
        <v>1086</v>
      </c>
      <c r="L369" s="45"/>
      <c r="M369" s="45"/>
      <c r="N369" s="45"/>
      <c r="O369" s="45"/>
      <c r="P369" s="45"/>
      <c r="Q369" s="45"/>
      <c r="R369" s="45"/>
      <c r="S369" s="45"/>
      <c r="T369" s="45"/>
      <c r="U369" s="45"/>
      <c r="V369" s="45"/>
      <c r="W369" s="45"/>
      <c r="X369" s="45"/>
      <c r="Y369" s="45"/>
      <c r="Z369" s="45"/>
      <c r="AA369" s="45"/>
      <c r="AB369" s="45"/>
      <c r="AC369" s="45"/>
    </row>
    <row r="370" spans="2:29" s="44" customFormat="1" ht="81.599999999999994" x14ac:dyDescent="0.3">
      <c r="B370" s="20"/>
      <c r="C370" s="20"/>
      <c r="D370" s="52" t="s">
        <v>695</v>
      </c>
      <c r="E370" s="52" t="s">
        <v>696</v>
      </c>
      <c r="F370" s="20" t="s">
        <v>1038</v>
      </c>
      <c r="G370" s="80">
        <v>0</v>
      </c>
      <c r="H370" s="89"/>
      <c r="K370" s="45" t="s">
        <v>1086</v>
      </c>
      <c r="L370" s="45"/>
      <c r="M370" s="45"/>
      <c r="N370" s="45"/>
      <c r="O370" s="45"/>
      <c r="P370" s="45"/>
      <c r="Q370" s="45"/>
      <c r="R370" s="45"/>
      <c r="S370" s="45"/>
      <c r="T370" s="45"/>
      <c r="U370" s="45"/>
      <c r="V370" s="45"/>
      <c r="W370" s="45"/>
      <c r="X370" s="45"/>
      <c r="Y370" s="45"/>
      <c r="Z370" s="45"/>
      <c r="AA370" s="45"/>
      <c r="AB370" s="45"/>
      <c r="AC370" s="45"/>
    </row>
    <row r="371" spans="2:29" s="44" customFormat="1" ht="69.599999999999994" customHeight="1" x14ac:dyDescent="0.3">
      <c r="B371" s="207" t="s">
        <v>697</v>
      </c>
      <c r="C371" s="208"/>
      <c r="D371" s="208"/>
      <c r="E371" s="208"/>
      <c r="F371" s="208"/>
      <c r="G371" s="208"/>
      <c r="H371" s="209"/>
      <c r="I371" s="46">
        <f>SUM(G372:G396)</f>
        <v>0</v>
      </c>
      <c r="J371" s="44">
        <f>COUNT(G372:G396)*2</f>
        <v>50</v>
      </c>
      <c r="K371" s="45"/>
      <c r="L371" s="45"/>
      <c r="M371" s="45"/>
      <c r="N371" s="45"/>
      <c r="O371" s="45"/>
      <c r="P371" s="45"/>
      <c r="Q371" s="45"/>
      <c r="R371" s="45"/>
      <c r="S371" s="45"/>
      <c r="T371" s="45"/>
      <c r="U371" s="45"/>
      <c r="V371" s="45"/>
      <c r="W371" s="45"/>
      <c r="X371" s="45"/>
      <c r="Y371" s="45"/>
      <c r="Z371" s="45"/>
      <c r="AA371" s="45"/>
      <c r="AB371" s="45"/>
      <c r="AC371" s="45"/>
    </row>
    <row r="372" spans="2:29" s="44" customFormat="1" ht="102" x14ac:dyDescent="0.3">
      <c r="B372" s="28" t="s">
        <v>698</v>
      </c>
      <c r="C372" s="28" t="s">
        <v>699</v>
      </c>
      <c r="D372" s="52" t="s">
        <v>700</v>
      </c>
      <c r="E372" s="50" t="s">
        <v>906</v>
      </c>
      <c r="F372" s="20" t="s">
        <v>1044</v>
      </c>
      <c r="G372" s="80">
        <v>0</v>
      </c>
      <c r="H372" s="89"/>
      <c r="K372" s="45" t="s">
        <v>1086</v>
      </c>
      <c r="L372" s="45"/>
      <c r="M372" s="45"/>
      <c r="N372" s="45"/>
      <c r="O372" s="45"/>
      <c r="P372" s="45"/>
      <c r="Q372" s="45"/>
      <c r="R372" s="45"/>
      <c r="S372" s="45"/>
      <c r="T372" s="45"/>
      <c r="U372" s="45"/>
      <c r="V372" s="45"/>
      <c r="W372" s="45"/>
      <c r="X372" s="45"/>
      <c r="Y372" s="45"/>
      <c r="Z372" s="45"/>
      <c r="AA372" s="45"/>
      <c r="AB372" s="45"/>
      <c r="AC372" s="45"/>
    </row>
    <row r="373" spans="2:29" s="44" customFormat="1" ht="61.2" x14ac:dyDescent="0.3">
      <c r="B373" s="20"/>
      <c r="C373" s="20"/>
      <c r="D373" s="52" t="s">
        <v>701</v>
      </c>
      <c r="E373" s="52" t="s">
        <v>702</v>
      </c>
      <c r="F373" s="20" t="s">
        <v>1052</v>
      </c>
      <c r="G373" s="80">
        <v>0</v>
      </c>
      <c r="H373" s="89"/>
      <c r="K373" s="45" t="s">
        <v>1086</v>
      </c>
      <c r="L373" s="45"/>
      <c r="M373" s="45"/>
      <c r="N373" s="45"/>
      <c r="O373" s="45"/>
      <c r="P373" s="45"/>
      <c r="Q373" s="45"/>
      <c r="R373" s="45"/>
      <c r="S373" s="45"/>
      <c r="T373" s="45"/>
      <c r="U373" s="45"/>
      <c r="V373" s="45"/>
      <c r="W373" s="45"/>
      <c r="X373" s="45"/>
      <c r="Y373" s="45"/>
      <c r="Z373" s="45"/>
      <c r="AA373" s="45"/>
      <c r="AB373" s="45"/>
      <c r="AC373" s="45"/>
    </row>
    <row r="374" spans="2:29" s="44" customFormat="1" ht="81.599999999999994" x14ac:dyDescent="0.3">
      <c r="B374" s="20"/>
      <c r="C374" s="20"/>
      <c r="D374" s="52" t="s">
        <v>703</v>
      </c>
      <c r="E374" s="52" t="s">
        <v>704</v>
      </c>
      <c r="F374" s="20" t="s">
        <v>1050</v>
      </c>
      <c r="G374" s="80">
        <v>0</v>
      </c>
      <c r="H374" s="89"/>
      <c r="K374" s="45" t="s">
        <v>1086</v>
      </c>
      <c r="L374" s="45"/>
      <c r="M374" s="45"/>
      <c r="N374" s="45"/>
      <c r="O374" s="45"/>
      <c r="P374" s="45"/>
      <c r="Q374" s="45"/>
      <c r="R374" s="45"/>
      <c r="S374" s="45"/>
      <c r="T374" s="45"/>
      <c r="U374" s="45"/>
      <c r="V374" s="45"/>
      <c r="W374" s="45"/>
      <c r="X374" s="45"/>
      <c r="Y374" s="45"/>
      <c r="Z374" s="45"/>
      <c r="AA374" s="45"/>
      <c r="AB374" s="45"/>
      <c r="AC374" s="45"/>
    </row>
    <row r="375" spans="2:29" s="44" customFormat="1" ht="102" x14ac:dyDescent="0.3">
      <c r="B375" s="20"/>
      <c r="C375" s="20"/>
      <c r="D375" s="52" t="s">
        <v>705</v>
      </c>
      <c r="E375" s="52" t="s">
        <v>706</v>
      </c>
      <c r="F375" s="20" t="s">
        <v>1050</v>
      </c>
      <c r="G375" s="80">
        <v>0</v>
      </c>
      <c r="H375" s="89"/>
      <c r="K375" s="45" t="s">
        <v>1086</v>
      </c>
      <c r="L375" s="45"/>
      <c r="M375" s="45"/>
      <c r="N375" s="45"/>
      <c r="O375" s="45"/>
      <c r="P375" s="45"/>
      <c r="Q375" s="45"/>
      <c r="R375" s="45"/>
      <c r="S375" s="45"/>
      <c r="T375" s="45"/>
      <c r="U375" s="45"/>
      <c r="V375" s="45"/>
      <c r="W375" s="45"/>
      <c r="X375" s="45"/>
      <c r="Y375" s="45"/>
      <c r="Z375" s="45"/>
      <c r="AA375" s="45"/>
      <c r="AB375" s="45"/>
      <c r="AC375" s="45"/>
    </row>
    <row r="376" spans="2:29" s="44" customFormat="1" ht="102" x14ac:dyDescent="0.3">
      <c r="B376" s="20"/>
      <c r="C376" s="20"/>
      <c r="D376" s="52" t="s">
        <v>707</v>
      </c>
      <c r="E376" s="52" t="s">
        <v>708</v>
      </c>
      <c r="F376" s="20" t="s">
        <v>1042</v>
      </c>
      <c r="G376" s="80">
        <v>0</v>
      </c>
      <c r="H376" s="89"/>
      <c r="K376" s="45" t="s">
        <v>1086</v>
      </c>
      <c r="L376" s="45"/>
      <c r="M376" s="45"/>
      <c r="N376" s="45"/>
      <c r="O376" s="45"/>
      <c r="P376" s="45"/>
      <c r="Q376" s="45"/>
      <c r="R376" s="45"/>
      <c r="S376" s="45"/>
      <c r="T376" s="45"/>
      <c r="U376" s="45"/>
      <c r="V376" s="45"/>
      <c r="W376" s="45"/>
      <c r="X376" s="45"/>
      <c r="Y376" s="45"/>
      <c r="Z376" s="45"/>
      <c r="AA376" s="45"/>
      <c r="AB376" s="45"/>
      <c r="AC376" s="45"/>
    </row>
    <row r="377" spans="2:29" s="44" customFormat="1" ht="102" x14ac:dyDescent="0.3">
      <c r="B377" s="28" t="s">
        <v>709</v>
      </c>
      <c r="C377" s="28" t="s">
        <v>710</v>
      </c>
      <c r="D377" s="52" t="s">
        <v>711</v>
      </c>
      <c r="E377" s="52" t="s">
        <v>712</v>
      </c>
      <c r="F377" s="20" t="s">
        <v>1050</v>
      </c>
      <c r="G377" s="80">
        <v>0</v>
      </c>
      <c r="H377" s="89"/>
      <c r="K377" s="45" t="s">
        <v>1086</v>
      </c>
      <c r="L377" s="45"/>
      <c r="M377" s="45"/>
      <c r="N377" s="45"/>
      <c r="O377" s="45"/>
      <c r="P377" s="45"/>
      <c r="Q377" s="45"/>
      <c r="R377" s="45"/>
      <c r="S377" s="45"/>
      <c r="T377" s="45"/>
      <c r="U377" s="45"/>
      <c r="V377" s="45"/>
      <c r="W377" s="45"/>
      <c r="X377" s="45"/>
      <c r="Y377" s="45"/>
      <c r="Z377" s="45"/>
      <c r="AA377" s="45"/>
      <c r="AB377" s="45"/>
      <c r="AC377" s="45"/>
    </row>
    <row r="378" spans="2:29" s="44" customFormat="1" ht="122.4" x14ac:dyDescent="0.3">
      <c r="B378" s="20"/>
      <c r="C378" s="20"/>
      <c r="D378" s="52" t="s">
        <v>713</v>
      </c>
      <c r="E378" s="52" t="s">
        <v>714</v>
      </c>
      <c r="F378" s="20" t="s">
        <v>1050</v>
      </c>
      <c r="G378" s="80">
        <v>0</v>
      </c>
      <c r="H378" s="89"/>
      <c r="K378" s="45" t="s">
        <v>1086</v>
      </c>
      <c r="L378" s="45"/>
      <c r="M378" s="45"/>
      <c r="N378" s="45"/>
      <c r="O378" s="45"/>
      <c r="P378" s="45"/>
      <c r="Q378" s="45"/>
      <c r="R378" s="45"/>
      <c r="S378" s="45"/>
      <c r="T378" s="45"/>
      <c r="U378" s="45"/>
      <c r="V378" s="45"/>
      <c r="W378" s="45"/>
      <c r="X378" s="45"/>
      <c r="Y378" s="45"/>
      <c r="Z378" s="45"/>
      <c r="AA378" s="45"/>
      <c r="AB378" s="45"/>
      <c r="AC378" s="45"/>
    </row>
    <row r="379" spans="2:29" s="44" customFormat="1" ht="102" x14ac:dyDescent="0.3">
      <c r="B379" s="20"/>
      <c r="C379" s="20"/>
      <c r="D379" s="52" t="s">
        <v>715</v>
      </c>
      <c r="E379" s="52" t="s">
        <v>895</v>
      </c>
      <c r="F379" s="20" t="s">
        <v>1042</v>
      </c>
      <c r="G379" s="80">
        <v>0</v>
      </c>
      <c r="H379" s="89"/>
      <c r="K379" s="45" t="s">
        <v>1086</v>
      </c>
      <c r="L379" s="45"/>
      <c r="M379" s="45"/>
      <c r="N379" s="45"/>
      <c r="O379" s="45"/>
      <c r="P379" s="45"/>
      <c r="Q379" s="45"/>
      <c r="R379" s="45"/>
      <c r="S379" s="45"/>
      <c r="T379" s="45"/>
      <c r="U379" s="45"/>
      <c r="V379" s="45"/>
      <c r="W379" s="45"/>
      <c r="X379" s="45"/>
      <c r="Y379" s="45"/>
      <c r="Z379" s="45"/>
      <c r="AA379" s="45"/>
      <c r="AB379" s="45"/>
      <c r="AC379" s="45"/>
    </row>
    <row r="380" spans="2:29" s="44" customFormat="1" ht="102" x14ac:dyDescent="0.3">
      <c r="B380" s="20"/>
      <c r="C380" s="20"/>
      <c r="D380" s="52" t="s">
        <v>716</v>
      </c>
      <c r="E380" s="52" t="s">
        <v>717</v>
      </c>
      <c r="F380" s="20" t="s">
        <v>1044</v>
      </c>
      <c r="G380" s="80">
        <v>0</v>
      </c>
      <c r="H380" s="89"/>
      <c r="K380" s="45" t="s">
        <v>1086</v>
      </c>
      <c r="L380" s="45"/>
      <c r="M380" s="45"/>
      <c r="N380" s="45"/>
      <c r="O380" s="45"/>
      <c r="P380" s="45"/>
      <c r="Q380" s="45"/>
      <c r="R380" s="45"/>
      <c r="S380" s="45"/>
      <c r="T380" s="45"/>
      <c r="U380" s="45"/>
      <c r="V380" s="45"/>
      <c r="W380" s="45"/>
      <c r="X380" s="45"/>
      <c r="Y380" s="45"/>
      <c r="Z380" s="45"/>
      <c r="AA380" s="45"/>
      <c r="AB380" s="45"/>
      <c r="AC380" s="45"/>
    </row>
    <row r="381" spans="2:29" s="44" customFormat="1" ht="102" x14ac:dyDescent="0.3">
      <c r="B381" s="20"/>
      <c r="C381" s="20"/>
      <c r="D381" s="50" t="s">
        <v>718</v>
      </c>
      <c r="E381" s="52" t="s">
        <v>896</v>
      </c>
      <c r="F381" s="20" t="s">
        <v>1055</v>
      </c>
      <c r="G381" s="80">
        <v>0</v>
      </c>
      <c r="H381" s="89"/>
      <c r="K381" s="45" t="s">
        <v>1086</v>
      </c>
      <c r="L381" s="45"/>
      <c r="M381" s="45"/>
      <c r="N381" s="45"/>
      <c r="O381" s="45"/>
      <c r="P381" s="45"/>
      <c r="Q381" s="45"/>
      <c r="R381" s="45"/>
      <c r="S381" s="45"/>
      <c r="T381" s="45"/>
      <c r="U381" s="45"/>
      <c r="V381" s="45"/>
      <c r="W381" s="45"/>
      <c r="X381" s="45"/>
      <c r="Y381" s="45"/>
      <c r="Z381" s="45"/>
      <c r="AA381" s="45"/>
      <c r="AB381" s="45"/>
      <c r="AC381" s="45"/>
    </row>
    <row r="382" spans="2:29" s="44" customFormat="1" ht="102" x14ac:dyDescent="0.3">
      <c r="B382" s="28" t="s">
        <v>719</v>
      </c>
      <c r="C382" s="28" t="s">
        <v>720</v>
      </c>
      <c r="D382" s="52" t="s">
        <v>721</v>
      </c>
      <c r="E382" s="52" t="s">
        <v>722</v>
      </c>
      <c r="F382" s="20" t="s">
        <v>1042</v>
      </c>
      <c r="G382" s="80">
        <v>0</v>
      </c>
      <c r="H382" s="89"/>
      <c r="K382" s="45" t="s">
        <v>1086</v>
      </c>
      <c r="L382" s="45"/>
      <c r="M382" s="45"/>
      <c r="N382" s="45"/>
      <c r="O382" s="45"/>
      <c r="P382" s="45"/>
      <c r="Q382" s="45"/>
      <c r="R382" s="45"/>
      <c r="S382" s="45"/>
      <c r="T382" s="45"/>
      <c r="U382" s="45"/>
      <c r="V382" s="45"/>
      <c r="W382" s="45"/>
      <c r="X382" s="45"/>
      <c r="Y382" s="45"/>
      <c r="Z382" s="45"/>
      <c r="AA382" s="45"/>
      <c r="AB382" s="45"/>
      <c r="AC382" s="45"/>
    </row>
    <row r="383" spans="2:29" s="44" customFormat="1" ht="142.80000000000001" x14ac:dyDescent="0.3">
      <c r="B383" s="20"/>
      <c r="C383" s="20"/>
      <c r="D383" s="52" t="s">
        <v>723</v>
      </c>
      <c r="E383" s="52" t="s">
        <v>724</v>
      </c>
      <c r="F383" s="20" t="s">
        <v>1050</v>
      </c>
      <c r="G383" s="80">
        <v>0</v>
      </c>
      <c r="H383" s="89"/>
      <c r="K383" s="45" t="s">
        <v>1086</v>
      </c>
      <c r="L383" s="45"/>
      <c r="M383" s="45"/>
      <c r="N383" s="45"/>
      <c r="O383" s="45"/>
      <c r="P383" s="45"/>
      <c r="Q383" s="45"/>
      <c r="R383" s="45"/>
      <c r="S383" s="45"/>
      <c r="T383" s="45"/>
      <c r="U383" s="45"/>
      <c r="V383" s="45"/>
      <c r="W383" s="45"/>
      <c r="X383" s="45"/>
      <c r="Y383" s="45"/>
      <c r="Z383" s="45"/>
      <c r="AA383" s="45"/>
      <c r="AB383" s="45"/>
      <c r="AC383" s="45"/>
    </row>
    <row r="384" spans="2:29" s="44" customFormat="1" ht="81.599999999999994" x14ac:dyDescent="0.3">
      <c r="B384" s="20"/>
      <c r="C384" s="20"/>
      <c r="D384" s="52" t="s">
        <v>725</v>
      </c>
      <c r="E384" s="52" t="s">
        <v>726</v>
      </c>
      <c r="F384" s="20" t="s">
        <v>1050</v>
      </c>
      <c r="G384" s="80">
        <v>0</v>
      </c>
      <c r="H384" s="89"/>
      <c r="K384" s="45" t="s">
        <v>1086</v>
      </c>
      <c r="L384" s="45"/>
      <c r="M384" s="45"/>
      <c r="N384" s="45"/>
      <c r="O384" s="45"/>
      <c r="P384" s="45"/>
      <c r="Q384" s="45"/>
      <c r="R384" s="45"/>
      <c r="S384" s="45"/>
      <c r="T384" s="45"/>
      <c r="U384" s="45"/>
      <c r="V384" s="45"/>
      <c r="W384" s="45"/>
      <c r="X384" s="45"/>
      <c r="Y384" s="45"/>
      <c r="Z384" s="45"/>
      <c r="AA384" s="45"/>
      <c r="AB384" s="45"/>
      <c r="AC384" s="45"/>
    </row>
    <row r="385" spans="2:29" s="44" customFormat="1" ht="102" x14ac:dyDescent="0.3">
      <c r="B385" s="20"/>
      <c r="C385" s="20"/>
      <c r="D385" s="52" t="s">
        <v>727</v>
      </c>
      <c r="E385" s="52" t="s">
        <v>728</v>
      </c>
      <c r="F385" s="20" t="s">
        <v>1044</v>
      </c>
      <c r="G385" s="80">
        <v>0</v>
      </c>
      <c r="H385" s="89"/>
      <c r="K385" s="45" t="s">
        <v>1086</v>
      </c>
      <c r="L385" s="45"/>
      <c r="M385" s="45"/>
      <c r="N385" s="45"/>
      <c r="O385" s="45"/>
      <c r="P385" s="45"/>
      <c r="Q385" s="45"/>
      <c r="R385" s="45"/>
      <c r="S385" s="45"/>
      <c r="T385" s="45"/>
      <c r="U385" s="45"/>
      <c r="V385" s="45"/>
      <c r="W385" s="45"/>
      <c r="X385" s="45"/>
      <c r="Y385" s="45"/>
      <c r="Z385" s="45"/>
      <c r="AA385" s="45"/>
      <c r="AB385" s="45"/>
      <c r="AC385" s="45"/>
    </row>
    <row r="386" spans="2:29" s="44" customFormat="1" ht="102" x14ac:dyDescent="0.3">
      <c r="B386" s="20"/>
      <c r="C386" s="20"/>
      <c r="D386" s="52" t="s">
        <v>729</v>
      </c>
      <c r="E386" s="52" t="s">
        <v>730</v>
      </c>
      <c r="F386" s="20" t="s">
        <v>1053</v>
      </c>
      <c r="G386" s="80">
        <v>0</v>
      </c>
      <c r="H386" s="89"/>
      <c r="K386" s="45" t="s">
        <v>1086</v>
      </c>
      <c r="L386" s="45"/>
      <c r="M386" s="45"/>
      <c r="N386" s="45"/>
      <c r="O386" s="45"/>
      <c r="P386" s="45"/>
      <c r="Q386" s="45"/>
      <c r="R386" s="45"/>
      <c r="S386" s="45"/>
      <c r="T386" s="45"/>
      <c r="U386" s="45"/>
      <c r="V386" s="45"/>
      <c r="W386" s="45"/>
      <c r="X386" s="45"/>
      <c r="Y386" s="45"/>
      <c r="Z386" s="45"/>
      <c r="AA386" s="45"/>
      <c r="AB386" s="45"/>
      <c r="AC386" s="45"/>
    </row>
    <row r="387" spans="2:29" s="44" customFormat="1" ht="81.599999999999994" x14ac:dyDescent="0.3">
      <c r="B387" s="28" t="s">
        <v>731</v>
      </c>
      <c r="C387" s="28" t="s">
        <v>732</v>
      </c>
      <c r="D387" s="52" t="s">
        <v>733</v>
      </c>
      <c r="E387" s="52" t="s">
        <v>734</v>
      </c>
      <c r="F387" s="20" t="s">
        <v>1051</v>
      </c>
      <c r="G387" s="80">
        <v>0</v>
      </c>
      <c r="H387" s="89"/>
      <c r="K387" s="45" t="s">
        <v>1086</v>
      </c>
      <c r="L387" s="45"/>
      <c r="M387" s="45"/>
      <c r="N387" s="45"/>
      <c r="O387" s="45"/>
      <c r="P387" s="45"/>
      <c r="Q387" s="45"/>
      <c r="R387" s="45"/>
      <c r="S387" s="45"/>
      <c r="T387" s="45"/>
      <c r="U387" s="45"/>
      <c r="V387" s="45"/>
      <c r="W387" s="45"/>
      <c r="X387" s="45"/>
      <c r="Y387" s="45"/>
      <c r="Z387" s="45"/>
      <c r="AA387" s="45"/>
      <c r="AB387" s="45"/>
      <c r="AC387" s="45"/>
    </row>
    <row r="388" spans="2:29" s="44" customFormat="1" ht="81.599999999999994" x14ac:dyDescent="0.3">
      <c r="B388" s="20"/>
      <c r="C388" s="20"/>
      <c r="D388" s="52" t="s">
        <v>735</v>
      </c>
      <c r="E388" s="52" t="s">
        <v>736</v>
      </c>
      <c r="F388" s="20" t="s">
        <v>1056</v>
      </c>
      <c r="G388" s="80">
        <v>0</v>
      </c>
      <c r="H388" s="89"/>
      <c r="K388" s="45" t="s">
        <v>1086</v>
      </c>
      <c r="L388" s="45"/>
      <c r="M388" s="45"/>
      <c r="N388" s="45"/>
      <c r="O388" s="45"/>
      <c r="P388" s="45"/>
      <c r="Q388" s="45"/>
      <c r="R388" s="45"/>
      <c r="S388" s="45"/>
      <c r="T388" s="45"/>
      <c r="U388" s="45"/>
      <c r="V388" s="45"/>
      <c r="W388" s="45"/>
      <c r="X388" s="45"/>
      <c r="Y388" s="45"/>
      <c r="Z388" s="45"/>
      <c r="AA388" s="45"/>
      <c r="AB388" s="45"/>
      <c r="AC388" s="45"/>
    </row>
    <row r="389" spans="2:29" s="44" customFormat="1" ht="81.599999999999994" x14ac:dyDescent="0.3">
      <c r="B389" s="20"/>
      <c r="C389" s="20"/>
      <c r="D389" s="52" t="s">
        <v>737</v>
      </c>
      <c r="E389" s="52" t="s">
        <v>738</v>
      </c>
      <c r="F389" s="20" t="s">
        <v>1062</v>
      </c>
      <c r="G389" s="80">
        <v>0</v>
      </c>
      <c r="H389" s="89"/>
      <c r="K389" s="45" t="s">
        <v>1086</v>
      </c>
      <c r="L389" s="45"/>
      <c r="M389" s="45"/>
      <c r="N389" s="45"/>
      <c r="O389" s="45"/>
      <c r="P389" s="45"/>
      <c r="Q389" s="45"/>
      <c r="R389" s="45"/>
      <c r="S389" s="45"/>
      <c r="T389" s="45"/>
      <c r="U389" s="45"/>
      <c r="V389" s="45"/>
      <c r="W389" s="45"/>
      <c r="X389" s="45"/>
      <c r="Y389" s="45"/>
      <c r="Z389" s="45"/>
      <c r="AA389" s="45"/>
      <c r="AB389" s="45"/>
      <c r="AC389" s="45"/>
    </row>
    <row r="390" spans="2:29" s="44" customFormat="1" ht="102" x14ac:dyDescent="0.3">
      <c r="B390" s="20"/>
      <c r="C390" s="20"/>
      <c r="D390" s="52" t="s">
        <v>739</v>
      </c>
      <c r="E390" s="52" t="s">
        <v>740</v>
      </c>
      <c r="F390" s="20" t="s">
        <v>1054</v>
      </c>
      <c r="G390" s="80">
        <v>0</v>
      </c>
      <c r="H390" s="89"/>
      <c r="K390" s="45" t="s">
        <v>1086</v>
      </c>
      <c r="L390" s="45"/>
      <c r="M390" s="45"/>
      <c r="N390" s="45"/>
      <c r="O390" s="45"/>
      <c r="P390" s="45"/>
      <c r="Q390" s="45"/>
      <c r="R390" s="45"/>
      <c r="S390" s="45"/>
      <c r="T390" s="45"/>
      <c r="U390" s="45"/>
      <c r="V390" s="45"/>
      <c r="W390" s="45"/>
      <c r="X390" s="45"/>
      <c r="Y390" s="45"/>
      <c r="Z390" s="45"/>
      <c r="AA390" s="45"/>
      <c r="AB390" s="45"/>
      <c r="AC390" s="45"/>
    </row>
    <row r="391" spans="2:29" s="44" customFormat="1" ht="61.2" x14ac:dyDescent="0.3">
      <c r="B391" s="20"/>
      <c r="C391" s="20"/>
      <c r="D391" s="52" t="s">
        <v>741</v>
      </c>
      <c r="E391" s="52" t="s">
        <v>742</v>
      </c>
      <c r="F391" s="20" t="s">
        <v>1063</v>
      </c>
      <c r="G391" s="80">
        <v>0</v>
      </c>
      <c r="H391" s="89"/>
      <c r="K391" s="45" t="s">
        <v>1086</v>
      </c>
      <c r="L391" s="45"/>
      <c r="M391" s="45"/>
      <c r="N391" s="45"/>
      <c r="O391" s="45"/>
      <c r="P391" s="45"/>
      <c r="Q391" s="45"/>
      <c r="R391" s="45"/>
      <c r="S391" s="45"/>
      <c r="T391" s="45"/>
      <c r="U391" s="45"/>
      <c r="V391" s="45"/>
      <c r="W391" s="45"/>
      <c r="X391" s="45"/>
      <c r="Y391" s="45"/>
      <c r="Z391" s="45"/>
      <c r="AA391" s="45"/>
      <c r="AB391" s="45"/>
      <c r="AC391" s="45"/>
    </row>
    <row r="392" spans="2:29" s="44" customFormat="1" ht="81.599999999999994" x14ac:dyDescent="0.3">
      <c r="B392" s="28" t="s">
        <v>743</v>
      </c>
      <c r="C392" s="28" t="s">
        <v>744</v>
      </c>
      <c r="D392" s="52" t="s">
        <v>745</v>
      </c>
      <c r="E392" s="52" t="s">
        <v>746</v>
      </c>
      <c r="F392" s="20" t="s">
        <v>1064</v>
      </c>
      <c r="G392" s="80">
        <v>0</v>
      </c>
      <c r="H392" s="89"/>
      <c r="K392" s="45" t="s">
        <v>1086</v>
      </c>
      <c r="L392" s="45"/>
      <c r="M392" s="45"/>
      <c r="N392" s="45"/>
      <c r="O392" s="45"/>
      <c r="P392" s="45"/>
      <c r="Q392" s="45"/>
      <c r="R392" s="45"/>
      <c r="S392" s="45"/>
      <c r="T392" s="45"/>
      <c r="U392" s="45"/>
      <c r="V392" s="45"/>
      <c r="W392" s="45"/>
      <c r="X392" s="45"/>
      <c r="Y392" s="45"/>
      <c r="Z392" s="45"/>
      <c r="AA392" s="45"/>
      <c r="AB392" s="45"/>
      <c r="AC392" s="45"/>
    </row>
    <row r="393" spans="2:29" s="44" customFormat="1" ht="81.599999999999994" x14ac:dyDescent="0.3">
      <c r="B393" s="20"/>
      <c r="C393" s="20"/>
      <c r="D393" s="52" t="s">
        <v>747</v>
      </c>
      <c r="E393" s="52" t="s">
        <v>748</v>
      </c>
      <c r="F393" s="20" t="s">
        <v>1065</v>
      </c>
      <c r="G393" s="80">
        <v>0</v>
      </c>
      <c r="H393" s="89"/>
      <c r="K393" s="45" t="s">
        <v>1086</v>
      </c>
      <c r="L393" s="45"/>
      <c r="M393" s="45"/>
      <c r="N393" s="45"/>
      <c r="O393" s="45"/>
      <c r="P393" s="45"/>
      <c r="Q393" s="45"/>
      <c r="R393" s="45"/>
      <c r="S393" s="45"/>
      <c r="T393" s="45"/>
      <c r="U393" s="45"/>
      <c r="V393" s="45"/>
      <c r="W393" s="45"/>
      <c r="X393" s="45"/>
      <c r="Y393" s="45"/>
      <c r="Z393" s="45"/>
      <c r="AA393" s="45"/>
      <c r="AB393" s="45"/>
      <c r="AC393" s="45"/>
    </row>
    <row r="394" spans="2:29" s="44" customFormat="1" ht="81.599999999999994" x14ac:dyDescent="0.3">
      <c r="B394" s="20"/>
      <c r="C394" s="20"/>
      <c r="D394" s="52" t="s">
        <v>749</v>
      </c>
      <c r="E394" s="52" t="s">
        <v>750</v>
      </c>
      <c r="F394" s="20" t="s">
        <v>1042</v>
      </c>
      <c r="G394" s="80">
        <v>0</v>
      </c>
      <c r="H394" s="89"/>
      <c r="K394" s="45" t="s">
        <v>1086</v>
      </c>
      <c r="L394" s="45"/>
      <c r="M394" s="45"/>
      <c r="N394" s="45"/>
      <c r="O394" s="45"/>
      <c r="P394" s="45"/>
      <c r="Q394" s="45"/>
      <c r="R394" s="45"/>
      <c r="S394" s="45"/>
      <c r="T394" s="45"/>
      <c r="U394" s="45"/>
      <c r="V394" s="45"/>
      <c r="W394" s="45"/>
      <c r="X394" s="45"/>
      <c r="Y394" s="45"/>
      <c r="Z394" s="45"/>
      <c r="AA394" s="45"/>
      <c r="AB394" s="45"/>
      <c r="AC394" s="45"/>
    </row>
    <row r="395" spans="2:29" s="44" customFormat="1" ht="81.599999999999994" x14ac:dyDescent="0.3">
      <c r="B395" s="20"/>
      <c r="C395" s="20"/>
      <c r="D395" s="52" t="s">
        <v>751</v>
      </c>
      <c r="E395" s="52" t="s">
        <v>897</v>
      </c>
      <c r="F395" s="20" t="s">
        <v>1042</v>
      </c>
      <c r="G395" s="80">
        <v>0</v>
      </c>
      <c r="H395" s="89"/>
      <c r="K395" s="45" t="s">
        <v>1086</v>
      </c>
      <c r="L395" s="45"/>
      <c r="M395" s="45"/>
      <c r="N395" s="45"/>
      <c r="O395" s="45"/>
      <c r="P395" s="45"/>
      <c r="Q395" s="45"/>
      <c r="R395" s="45"/>
      <c r="S395" s="45"/>
      <c r="T395" s="45"/>
      <c r="U395" s="45"/>
      <c r="V395" s="45"/>
      <c r="W395" s="45"/>
      <c r="X395" s="45"/>
      <c r="Y395" s="45"/>
      <c r="Z395" s="45"/>
      <c r="AA395" s="45"/>
      <c r="AB395" s="45"/>
      <c r="AC395" s="45"/>
    </row>
    <row r="396" spans="2:29" s="44" customFormat="1" ht="102" x14ac:dyDescent="0.3">
      <c r="B396" s="20"/>
      <c r="C396" s="20"/>
      <c r="D396" s="52" t="s">
        <v>752</v>
      </c>
      <c r="E396" s="52" t="s">
        <v>753</v>
      </c>
      <c r="F396" s="20" t="s">
        <v>1038</v>
      </c>
      <c r="G396" s="80">
        <v>0</v>
      </c>
      <c r="H396" s="89"/>
      <c r="K396" s="45" t="s">
        <v>1086</v>
      </c>
      <c r="L396" s="45"/>
      <c r="M396" s="45"/>
      <c r="N396" s="45"/>
      <c r="O396" s="45"/>
      <c r="P396" s="45"/>
      <c r="Q396" s="45"/>
      <c r="R396" s="45"/>
      <c r="S396" s="45"/>
      <c r="T396" s="45"/>
      <c r="U396" s="45"/>
      <c r="V396" s="45"/>
      <c r="W396" s="45"/>
      <c r="X396" s="45"/>
      <c r="Y396" s="45"/>
      <c r="Z396" s="45"/>
      <c r="AA396" s="45"/>
      <c r="AB396" s="45"/>
      <c r="AC396" s="45"/>
    </row>
    <row r="397" spans="2:29" s="44" customFormat="1" ht="75.599999999999994" customHeight="1" x14ac:dyDescent="0.3">
      <c r="B397" s="207" t="s">
        <v>754</v>
      </c>
      <c r="C397" s="208"/>
      <c r="D397" s="208"/>
      <c r="E397" s="208"/>
      <c r="F397" s="208"/>
      <c r="G397" s="208"/>
      <c r="H397" s="209"/>
      <c r="I397" s="46">
        <f>SUM(G398:G422)</f>
        <v>0</v>
      </c>
      <c r="J397" s="44">
        <f>COUNT(G398:G422)*2</f>
        <v>46</v>
      </c>
      <c r="K397" s="45"/>
      <c r="L397" s="45"/>
      <c r="M397" s="45"/>
      <c r="N397" s="45"/>
      <c r="O397" s="45"/>
      <c r="P397" s="45"/>
      <c r="Q397" s="45"/>
      <c r="R397" s="45"/>
      <c r="S397" s="45"/>
      <c r="T397" s="45"/>
      <c r="U397" s="45"/>
      <c r="V397" s="45"/>
      <c r="W397" s="45"/>
      <c r="X397" s="45"/>
      <c r="Y397" s="45"/>
      <c r="Z397" s="45"/>
      <c r="AA397" s="45"/>
      <c r="AB397" s="45"/>
      <c r="AC397" s="45"/>
    </row>
    <row r="398" spans="2:29" s="44" customFormat="1" ht="81.599999999999994" x14ac:dyDescent="0.3">
      <c r="B398" s="28" t="s">
        <v>755</v>
      </c>
      <c r="C398" s="28" t="s">
        <v>756</v>
      </c>
      <c r="D398" s="52" t="s">
        <v>898</v>
      </c>
      <c r="E398" s="50" t="s">
        <v>1035</v>
      </c>
      <c r="F398" s="20" t="s">
        <v>1041</v>
      </c>
      <c r="G398" s="80">
        <v>0</v>
      </c>
      <c r="H398" s="89"/>
      <c r="K398" s="45" t="s">
        <v>1086</v>
      </c>
      <c r="L398" s="45"/>
      <c r="M398" s="45"/>
      <c r="N398" s="45"/>
      <c r="O398" s="45"/>
      <c r="P398" s="45"/>
      <c r="Q398" s="45"/>
      <c r="R398" s="45"/>
      <c r="S398" s="45"/>
      <c r="T398" s="45"/>
      <c r="U398" s="45"/>
      <c r="V398" s="45"/>
      <c r="W398" s="45"/>
      <c r="X398" s="45"/>
      <c r="Y398" s="45"/>
      <c r="Z398" s="45"/>
      <c r="AA398" s="45"/>
      <c r="AB398" s="45"/>
      <c r="AC398" s="45"/>
    </row>
    <row r="399" spans="2:29" s="44" customFormat="1" ht="81.599999999999994" x14ac:dyDescent="0.3">
      <c r="B399" s="20"/>
      <c r="C399" s="20"/>
      <c r="D399" s="52" t="s">
        <v>757</v>
      </c>
      <c r="E399" s="52" t="s">
        <v>899</v>
      </c>
      <c r="F399" s="20" t="s">
        <v>1038</v>
      </c>
      <c r="G399" s="80">
        <v>0</v>
      </c>
      <c r="H399" s="89"/>
      <c r="K399" s="45" t="s">
        <v>1086</v>
      </c>
      <c r="L399" s="45"/>
      <c r="M399" s="45"/>
      <c r="N399" s="45"/>
      <c r="O399" s="45"/>
      <c r="P399" s="45"/>
      <c r="Q399" s="45"/>
      <c r="R399" s="45"/>
      <c r="S399" s="45"/>
      <c r="T399" s="45"/>
      <c r="U399" s="45"/>
      <c r="V399" s="45"/>
      <c r="W399" s="45"/>
      <c r="X399" s="45"/>
      <c r="Y399" s="45"/>
      <c r="Z399" s="45"/>
      <c r="AA399" s="45"/>
      <c r="AB399" s="45"/>
      <c r="AC399" s="45"/>
    </row>
    <row r="400" spans="2:29" s="44" customFormat="1" ht="40.799999999999997" x14ac:dyDescent="0.3">
      <c r="B400" s="20"/>
      <c r="C400" s="20"/>
      <c r="D400" s="52" t="s">
        <v>758</v>
      </c>
      <c r="E400" s="50" t="s">
        <v>1036</v>
      </c>
      <c r="F400" s="20" t="s">
        <v>1038</v>
      </c>
      <c r="G400" s="80">
        <v>0</v>
      </c>
      <c r="H400" s="89"/>
      <c r="K400" s="45" t="s">
        <v>1086</v>
      </c>
      <c r="L400" s="45"/>
      <c r="M400" s="45"/>
      <c r="N400" s="45"/>
      <c r="O400" s="45"/>
      <c r="P400" s="45"/>
      <c r="Q400" s="45"/>
      <c r="R400" s="45"/>
      <c r="S400" s="45"/>
      <c r="T400" s="45"/>
      <c r="U400" s="45"/>
      <c r="V400" s="45"/>
      <c r="W400" s="45"/>
      <c r="X400" s="45"/>
      <c r="Y400" s="45"/>
      <c r="Z400" s="45"/>
      <c r="AA400" s="45"/>
      <c r="AB400" s="45"/>
      <c r="AC400" s="45"/>
    </row>
    <row r="401" spans="2:29" s="44" customFormat="1" ht="61.2" x14ac:dyDescent="0.3">
      <c r="B401" s="20"/>
      <c r="C401" s="20"/>
      <c r="D401" s="52" t="s">
        <v>759</v>
      </c>
      <c r="E401" s="52" t="s">
        <v>760</v>
      </c>
      <c r="F401" s="20" t="s">
        <v>1041</v>
      </c>
      <c r="G401" s="80">
        <v>0</v>
      </c>
      <c r="H401" s="89"/>
      <c r="K401" s="45" t="s">
        <v>1086</v>
      </c>
      <c r="L401" s="45"/>
      <c r="M401" s="45"/>
      <c r="N401" s="45"/>
      <c r="O401" s="45"/>
      <c r="P401" s="45"/>
      <c r="Q401" s="45"/>
      <c r="R401" s="45"/>
      <c r="S401" s="45"/>
      <c r="T401" s="45"/>
      <c r="U401" s="45"/>
      <c r="V401" s="45"/>
      <c r="W401" s="45"/>
      <c r="X401" s="45"/>
      <c r="Y401" s="45"/>
      <c r="Z401" s="45"/>
      <c r="AA401" s="45"/>
      <c r="AB401" s="45"/>
      <c r="AC401" s="45"/>
    </row>
    <row r="402" spans="2:29" s="44" customFormat="1" ht="61.2" x14ac:dyDescent="0.3">
      <c r="B402" s="20"/>
      <c r="C402" s="20"/>
      <c r="D402" s="52" t="s">
        <v>761</v>
      </c>
      <c r="E402" s="50" t="s">
        <v>1037</v>
      </c>
      <c r="F402" s="20" t="s">
        <v>1038</v>
      </c>
      <c r="G402" s="80">
        <v>0</v>
      </c>
      <c r="H402" s="89"/>
      <c r="K402" s="45" t="s">
        <v>1086</v>
      </c>
      <c r="L402" s="45"/>
      <c r="M402" s="45"/>
      <c r="N402" s="45"/>
      <c r="O402" s="45"/>
      <c r="P402" s="45"/>
      <c r="Q402" s="45"/>
      <c r="R402" s="45"/>
      <c r="S402" s="45"/>
      <c r="T402" s="45"/>
      <c r="U402" s="45"/>
      <c r="V402" s="45"/>
      <c r="W402" s="45"/>
      <c r="X402" s="45"/>
      <c r="Y402" s="45"/>
      <c r="Z402" s="45"/>
      <c r="AA402" s="45"/>
      <c r="AB402" s="45"/>
      <c r="AC402" s="45"/>
    </row>
    <row r="403" spans="2:29" s="44" customFormat="1" ht="81.599999999999994" x14ac:dyDescent="0.3">
      <c r="B403" s="28" t="s">
        <v>762</v>
      </c>
      <c r="C403" s="28" t="s">
        <v>763</v>
      </c>
      <c r="D403" s="52" t="s">
        <v>764</v>
      </c>
      <c r="E403" s="52" t="s">
        <v>765</v>
      </c>
      <c r="F403" s="20" t="s">
        <v>1038</v>
      </c>
      <c r="G403" s="80">
        <v>0</v>
      </c>
      <c r="H403" s="89"/>
      <c r="K403" s="45" t="s">
        <v>1086</v>
      </c>
      <c r="L403" s="45"/>
      <c r="M403" s="45"/>
      <c r="N403" s="45"/>
      <c r="O403" s="45"/>
      <c r="P403" s="45"/>
      <c r="Q403" s="45"/>
      <c r="R403" s="45"/>
      <c r="S403" s="45"/>
      <c r="T403" s="45"/>
      <c r="U403" s="45"/>
      <c r="V403" s="45"/>
      <c r="W403" s="45"/>
      <c r="X403" s="45"/>
      <c r="Y403" s="45"/>
      <c r="Z403" s="45"/>
      <c r="AA403" s="45"/>
      <c r="AB403" s="45"/>
      <c r="AC403" s="45"/>
    </row>
    <row r="404" spans="2:29" s="44" customFormat="1" ht="81.599999999999994" x14ac:dyDescent="0.3">
      <c r="B404" s="20"/>
      <c r="C404" s="20"/>
      <c r="D404" s="52" t="s">
        <v>766</v>
      </c>
      <c r="E404" s="52" t="s">
        <v>767</v>
      </c>
      <c r="F404" s="20" t="s">
        <v>1038</v>
      </c>
      <c r="G404" s="80">
        <v>0</v>
      </c>
      <c r="H404" s="89"/>
      <c r="K404" s="45" t="s">
        <v>1086</v>
      </c>
      <c r="L404" s="45"/>
      <c r="M404" s="45"/>
      <c r="N404" s="45"/>
      <c r="O404" s="45"/>
      <c r="P404" s="45"/>
      <c r="Q404" s="45"/>
      <c r="R404" s="45"/>
      <c r="S404" s="45"/>
      <c r="T404" s="45"/>
      <c r="U404" s="45"/>
      <c r="V404" s="45"/>
      <c r="W404" s="45"/>
      <c r="X404" s="45"/>
      <c r="Y404" s="45"/>
      <c r="Z404" s="45"/>
      <c r="AA404" s="45"/>
      <c r="AB404" s="45"/>
      <c r="AC404" s="45"/>
    </row>
    <row r="405" spans="2:29" s="44" customFormat="1" ht="81.599999999999994" x14ac:dyDescent="0.3">
      <c r="B405" s="20"/>
      <c r="C405" s="20"/>
      <c r="D405" s="52" t="s">
        <v>914</v>
      </c>
      <c r="E405" s="52" t="s">
        <v>768</v>
      </c>
      <c r="F405" s="20" t="s">
        <v>1038</v>
      </c>
      <c r="G405" s="80">
        <v>0</v>
      </c>
      <c r="H405" s="89"/>
      <c r="K405" s="45" t="s">
        <v>1086</v>
      </c>
      <c r="L405" s="45"/>
      <c r="M405" s="45"/>
      <c r="N405" s="45"/>
      <c r="O405" s="45"/>
      <c r="P405" s="45"/>
      <c r="Q405" s="45"/>
      <c r="R405" s="45"/>
      <c r="S405" s="45"/>
      <c r="T405" s="45"/>
      <c r="U405" s="45"/>
      <c r="V405" s="45"/>
      <c r="W405" s="45"/>
      <c r="X405" s="45"/>
      <c r="Y405" s="45"/>
      <c r="Z405" s="45"/>
      <c r="AA405" s="45"/>
      <c r="AB405" s="45"/>
      <c r="AC405" s="45"/>
    </row>
    <row r="406" spans="2:29" s="44" customFormat="1" ht="81.599999999999994" x14ac:dyDescent="0.3">
      <c r="B406" s="20"/>
      <c r="C406" s="20"/>
      <c r="D406" s="50" t="s">
        <v>769</v>
      </c>
      <c r="E406" s="50" t="s">
        <v>770</v>
      </c>
      <c r="F406" s="20" t="s">
        <v>1038</v>
      </c>
      <c r="G406" s="80">
        <v>0</v>
      </c>
      <c r="H406" s="89"/>
      <c r="K406" s="45" t="s">
        <v>1086</v>
      </c>
      <c r="L406" s="45"/>
      <c r="M406" s="45"/>
      <c r="N406" s="45"/>
      <c r="O406" s="45"/>
      <c r="P406" s="45"/>
      <c r="Q406" s="45"/>
      <c r="R406" s="45"/>
      <c r="S406" s="45"/>
      <c r="T406" s="45"/>
      <c r="U406" s="45"/>
      <c r="V406" s="45"/>
      <c r="W406" s="45"/>
      <c r="X406" s="45"/>
      <c r="Y406" s="45"/>
      <c r="Z406" s="45"/>
      <c r="AA406" s="45"/>
      <c r="AB406" s="45"/>
      <c r="AC406" s="45"/>
    </row>
    <row r="407" spans="2:29" s="44" customFormat="1" ht="91.05" customHeight="1" x14ac:dyDescent="0.3">
      <c r="B407" s="20"/>
      <c r="C407" s="20"/>
      <c r="D407" s="52" t="s">
        <v>771</v>
      </c>
      <c r="E407" s="52" t="s">
        <v>772</v>
      </c>
      <c r="F407" s="20" t="s">
        <v>1038</v>
      </c>
      <c r="G407" s="80">
        <v>0</v>
      </c>
      <c r="H407" s="89"/>
      <c r="K407" s="45" t="s">
        <v>1086</v>
      </c>
      <c r="L407" s="45"/>
      <c r="M407" s="45"/>
      <c r="N407" s="45"/>
      <c r="O407" s="45"/>
      <c r="P407" s="45"/>
      <c r="Q407" s="45"/>
      <c r="R407" s="45"/>
      <c r="S407" s="45"/>
      <c r="T407" s="45"/>
      <c r="U407" s="45"/>
      <c r="V407" s="45"/>
      <c r="W407" s="45"/>
      <c r="X407" s="45"/>
      <c r="Y407" s="45"/>
      <c r="Z407" s="45"/>
      <c r="AA407" s="45"/>
      <c r="AB407" s="45"/>
      <c r="AC407" s="45"/>
    </row>
    <row r="408" spans="2:29" s="44" customFormat="1" ht="102" x14ac:dyDescent="0.3">
      <c r="B408" s="28" t="s">
        <v>773</v>
      </c>
      <c r="C408" s="28" t="s">
        <v>774</v>
      </c>
      <c r="D408" s="52" t="s">
        <v>775</v>
      </c>
      <c r="E408" s="50" t="s">
        <v>903</v>
      </c>
      <c r="F408" s="20" t="s">
        <v>1038</v>
      </c>
      <c r="G408" s="80">
        <v>0</v>
      </c>
      <c r="H408" s="89"/>
      <c r="K408" s="45" t="s">
        <v>1086</v>
      </c>
      <c r="L408" s="45"/>
      <c r="M408" s="45"/>
      <c r="N408" s="45"/>
      <c r="O408" s="45"/>
      <c r="P408" s="45"/>
      <c r="Q408" s="45"/>
      <c r="R408" s="45"/>
      <c r="S408" s="45"/>
      <c r="T408" s="45"/>
      <c r="U408" s="45"/>
      <c r="V408" s="45"/>
      <c r="W408" s="45"/>
      <c r="X408" s="45"/>
      <c r="Y408" s="45"/>
      <c r="Z408" s="45"/>
      <c r="AA408" s="45"/>
      <c r="AB408" s="45"/>
      <c r="AC408" s="45"/>
    </row>
    <row r="409" spans="2:29" s="44" customFormat="1" ht="81.599999999999994" x14ac:dyDescent="0.3">
      <c r="B409" s="20"/>
      <c r="C409" s="20"/>
      <c r="D409" s="52" t="s">
        <v>776</v>
      </c>
      <c r="E409" s="50" t="s">
        <v>904</v>
      </c>
      <c r="F409" s="20" t="s">
        <v>1038</v>
      </c>
      <c r="G409" s="80">
        <v>0</v>
      </c>
      <c r="H409" s="89"/>
      <c r="K409" s="45" t="s">
        <v>1086</v>
      </c>
      <c r="L409" s="45"/>
      <c r="M409" s="45"/>
      <c r="N409" s="45"/>
      <c r="O409" s="45"/>
      <c r="P409" s="45"/>
      <c r="Q409" s="45"/>
      <c r="R409" s="45"/>
      <c r="S409" s="45"/>
      <c r="T409" s="45"/>
      <c r="U409" s="45"/>
      <c r="V409" s="45"/>
      <c r="W409" s="45"/>
      <c r="X409" s="45"/>
      <c r="Y409" s="45"/>
      <c r="Z409" s="45"/>
      <c r="AA409" s="45"/>
      <c r="AB409" s="45"/>
      <c r="AC409" s="45"/>
    </row>
    <row r="410" spans="2:29" s="44" customFormat="1" ht="61.2" x14ac:dyDescent="0.3">
      <c r="B410" s="20"/>
      <c r="C410" s="20"/>
      <c r="D410" s="52" t="s">
        <v>777</v>
      </c>
      <c r="E410" s="52" t="s">
        <v>778</v>
      </c>
      <c r="F410" s="20" t="s">
        <v>1038</v>
      </c>
      <c r="G410" s="80">
        <v>0</v>
      </c>
      <c r="H410" s="89"/>
      <c r="K410" s="45" t="s">
        <v>1086</v>
      </c>
      <c r="L410" s="45"/>
      <c r="M410" s="45"/>
      <c r="N410" s="45"/>
      <c r="O410" s="45"/>
      <c r="P410" s="45"/>
      <c r="Q410" s="45"/>
      <c r="R410" s="45"/>
      <c r="S410" s="45"/>
      <c r="T410" s="45"/>
      <c r="U410" s="45"/>
      <c r="V410" s="45"/>
      <c r="W410" s="45"/>
      <c r="X410" s="45"/>
      <c r="Y410" s="45"/>
      <c r="Z410" s="45"/>
      <c r="AA410" s="45"/>
      <c r="AB410" s="45"/>
      <c r="AC410" s="45"/>
    </row>
    <row r="411" spans="2:29" s="44" customFormat="1" ht="61.2" x14ac:dyDescent="0.3">
      <c r="B411" s="20"/>
      <c r="C411" s="20"/>
      <c r="D411" s="52" t="s">
        <v>779</v>
      </c>
      <c r="E411" s="52" t="s">
        <v>780</v>
      </c>
      <c r="F411" s="20" t="s">
        <v>1038</v>
      </c>
      <c r="G411" s="80">
        <v>0</v>
      </c>
      <c r="H411" s="89"/>
      <c r="K411" s="45" t="s">
        <v>1086</v>
      </c>
      <c r="L411" s="45"/>
      <c r="M411" s="45"/>
      <c r="N411" s="45"/>
      <c r="O411" s="45"/>
      <c r="P411" s="45"/>
      <c r="Q411" s="45"/>
      <c r="R411" s="45"/>
      <c r="S411" s="45"/>
      <c r="T411" s="45"/>
      <c r="U411" s="45"/>
      <c r="V411" s="45"/>
      <c r="W411" s="45"/>
      <c r="X411" s="45"/>
      <c r="Y411" s="45"/>
      <c r="Z411" s="45"/>
      <c r="AA411" s="45"/>
      <c r="AB411" s="45"/>
      <c r="AC411" s="45"/>
    </row>
    <row r="412" spans="2:29" s="44" customFormat="1" ht="91.05" customHeight="1" x14ac:dyDescent="0.3">
      <c r="B412" s="20"/>
      <c r="C412" s="20"/>
      <c r="D412" s="52" t="s">
        <v>781</v>
      </c>
      <c r="E412" s="52" t="s">
        <v>782</v>
      </c>
      <c r="F412" s="20" t="s">
        <v>1038</v>
      </c>
      <c r="G412" s="80">
        <v>0</v>
      </c>
      <c r="H412" s="89"/>
      <c r="K412" s="45" t="s">
        <v>1086</v>
      </c>
      <c r="L412" s="45"/>
      <c r="M412" s="45"/>
      <c r="N412" s="45"/>
      <c r="O412" s="45"/>
      <c r="P412" s="45"/>
      <c r="Q412" s="45"/>
      <c r="R412" s="45"/>
      <c r="S412" s="45"/>
      <c r="T412" s="45"/>
      <c r="U412" s="45"/>
      <c r="V412" s="45"/>
      <c r="W412" s="45"/>
      <c r="X412" s="45"/>
      <c r="Y412" s="45"/>
      <c r="Z412" s="45"/>
      <c r="AA412" s="45"/>
      <c r="AB412" s="45"/>
      <c r="AC412" s="45"/>
    </row>
    <row r="413" spans="2:29" s="44" customFormat="1" ht="61.2" x14ac:dyDescent="0.3">
      <c r="B413" s="28" t="s">
        <v>783</v>
      </c>
      <c r="C413" s="28" t="s">
        <v>784</v>
      </c>
      <c r="D413" s="52" t="s">
        <v>785</v>
      </c>
      <c r="E413" s="52" t="s">
        <v>786</v>
      </c>
      <c r="F413" s="20" t="s">
        <v>1039</v>
      </c>
      <c r="G413" s="80">
        <v>0</v>
      </c>
      <c r="H413" s="89"/>
      <c r="K413" s="45" t="s">
        <v>1086</v>
      </c>
      <c r="L413" s="45"/>
      <c r="M413" s="45"/>
      <c r="N413" s="45"/>
      <c r="O413" s="45"/>
      <c r="P413" s="45"/>
      <c r="Q413" s="45"/>
      <c r="R413" s="45"/>
      <c r="S413" s="45"/>
      <c r="T413" s="45"/>
      <c r="U413" s="45"/>
      <c r="V413" s="45"/>
      <c r="W413" s="45"/>
      <c r="X413" s="45"/>
      <c r="Y413" s="45"/>
      <c r="Z413" s="45"/>
      <c r="AA413" s="45"/>
      <c r="AB413" s="45"/>
      <c r="AC413" s="45"/>
    </row>
    <row r="414" spans="2:29" s="44" customFormat="1" ht="61.2" x14ac:dyDescent="0.3">
      <c r="B414" s="20"/>
      <c r="C414" s="20"/>
      <c r="D414" s="52" t="s">
        <v>787</v>
      </c>
      <c r="E414" s="52" t="s">
        <v>788</v>
      </c>
      <c r="F414" s="20" t="s">
        <v>1039</v>
      </c>
      <c r="G414" s="80">
        <v>0</v>
      </c>
      <c r="H414" s="89"/>
      <c r="K414" s="45" t="s">
        <v>1086</v>
      </c>
      <c r="L414" s="45"/>
      <c r="M414" s="45"/>
      <c r="N414" s="45"/>
      <c r="O414" s="45"/>
      <c r="P414" s="45"/>
      <c r="Q414" s="45"/>
      <c r="R414" s="45"/>
      <c r="S414" s="45"/>
      <c r="T414" s="45"/>
      <c r="U414" s="45"/>
      <c r="V414" s="45"/>
      <c r="W414" s="45"/>
      <c r="X414" s="45"/>
      <c r="Y414" s="45"/>
      <c r="Z414" s="45"/>
      <c r="AA414" s="45"/>
      <c r="AB414" s="45"/>
      <c r="AC414" s="45"/>
    </row>
    <row r="415" spans="2:29" s="44" customFormat="1" ht="61.2" x14ac:dyDescent="0.3">
      <c r="B415" s="20"/>
      <c r="C415" s="20"/>
      <c r="D415" s="52" t="s">
        <v>789</v>
      </c>
      <c r="E415" s="52" t="s">
        <v>790</v>
      </c>
      <c r="F415" s="20" t="s">
        <v>1038</v>
      </c>
      <c r="G415" s="80">
        <v>0</v>
      </c>
      <c r="H415" s="89"/>
      <c r="K415" s="45" t="s">
        <v>1086</v>
      </c>
      <c r="L415" s="45"/>
      <c r="M415" s="45"/>
      <c r="N415" s="45"/>
      <c r="O415" s="45"/>
      <c r="P415" s="45"/>
      <c r="Q415" s="45"/>
      <c r="R415" s="45"/>
      <c r="S415" s="45"/>
      <c r="T415" s="45"/>
      <c r="U415" s="45"/>
      <c r="V415" s="45"/>
      <c r="W415" s="45"/>
      <c r="X415" s="45"/>
      <c r="Y415" s="45"/>
      <c r="Z415" s="45"/>
      <c r="AA415" s="45"/>
      <c r="AB415" s="45"/>
      <c r="AC415" s="45"/>
    </row>
    <row r="416" spans="2:29" s="44" customFormat="1" ht="81.599999999999994" x14ac:dyDescent="0.3">
      <c r="B416" s="20"/>
      <c r="C416" s="20"/>
      <c r="D416" s="52" t="s">
        <v>791</v>
      </c>
      <c r="E416" s="50" t="s">
        <v>905</v>
      </c>
      <c r="F416" s="20" t="s">
        <v>1039</v>
      </c>
      <c r="G416" s="80">
        <v>0</v>
      </c>
      <c r="H416" s="89"/>
      <c r="K416" s="45" t="s">
        <v>1086</v>
      </c>
      <c r="L416" s="45"/>
      <c r="M416" s="45"/>
      <c r="N416" s="45"/>
      <c r="O416" s="45"/>
      <c r="P416" s="45"/>
      <c r="Q416" s="45"/>
      <c r="R416" s="45"/>
      <c r="S416" s="45"/>
      <c r="T416" s="45"/>
      <c r="U416" s="45"/>
      <c r="V416" s="45"/>
      <c r="W416" s="45"/>
      <c r="X416" s="45"/>
      <c r="Y416" s="45"/>
      <c r="Z416" s="45"/>
      <c r="AA416" s="45"/>
      <c r="AB416" s="45"/>
      <c r="AC416" s="45"/>
    </row>
    <row r="417" spans="1:30" s="44" customFormat="1" ht="102" x14ac:dyDescent="0.3">
      <c r="B417" s="20"/>
      <c r="C417" s="20"/>
      <c r="D417" s="52" t="s">
        <v>792</v>
      </c>
      <c r="E417" s="52" t="s">
        <v>793</v>
      </c>
      <c r="F417" s="20" t="s">
        <v>1039</v>
      </c>
      <c r="G417" s="80">
        <v>0</v>
      </c>
      <c r="H417" s="89"/>
      <c r="K417" s="45" t="s">
        <v>1086</v>
      </c>
      <c r="L417" s="45"/>
      <c r="M417" s="45"/>
      <c r="N417" s="45"/>
      <c r="O417" s="45"/>
      <c r="P417" s="45"/>
      <c r="Q417" s="45"/>
      <c r="R417" s="45"/>
      <c r="S417" s="45"/>
      <c r="T417" s="45"/>
      <c r="U417" s="45"/>
      <c r="V417" s="45"/>
      <c r="W417" s="45"/>
      <c r="X417" s="45"/>
      <c r="Y417" s="45"/>
      <c r="Z417" s="45"/>
      <c r="AA417" s="45"/>
      <c r="AB417" s="45"/>
      <c r="AC417" s="45"/>
    </row>
    <row r="418" spans="1:30" s="44" customFormat="1" ht="81.599999999999994" hidden="1" customHeight="1" x14ac:dyDescent="0.3">
      <c r="A418" s="61"/>
      <c r="B418" s="143" t="s">
        <v>794</v>
      </c>
      <c r="C418" s="143" t="s">
        <v>795</v>
      </c>
      <c r="D418" s="52" t="s">
        <v>796</v>
      </c>
      <c r="E418" s="52" t="s">
        <v>900</v>
      </c>
      <c r="F418" s="20" t="s">
        <v>1059</v>
      </c>
      <c r="G418" s="7"/>
      <c r="H418" s="20"/>
      <c r="K418" s="45" t="s">
        <v>1087</v>
      </c>
      <c r="L418" s="45"/>
      <c r="M418" s="45"/>
      <c r="N418" s="45"/>
      <c r="O418" s="45"/>
      <c r="P418" s="45"/>
      <c r="Q418" s="45"/>
      <c r="R418" s="45"/>
      <c r="S418" s="45"/>
      <c r="T418" s="45"/>
      <c r="U418" s="45"/>
      <c r="V418" s="45"/>
      <c r="W418" s="45"/>
      <c r="X418" s="45"/>
      <c r="Y418" s="45"/>
      <c r="Z418" s="45"/>
      <c r="AA418" s="45"/>
      <c r="AB418" s="45"/>
      <c r="AC418" s="45"/>
    </row>
    <row r="419" spans="1:30" s="44" customFormat="1" ht="81.599999999999994" hidden="1" customHeight="1" x14ac:dyDescent="0.3">
      <c r="A419" s="61"/>
      <c r="B419" s="147"/>
      <c r="C419" s="147"/>
      <c r="D419" s="52" t="s">
        <v>797</v>
      </c>
      <c r="E419" s="52" t="s">
        <v>901</v>
      </c>
      <c r="F419" s="20" t="s">
        <v>1059</v>
      </c>
      <c r="G419" s="7"/>
      <c r="H419" s="20"/>
      <c r="K419" s="45" t="s">
        <v>1087</v>
      </c>
      <c r="L419" s="45"/>
      <c r="M419" s="45"/>
      <c r="N419" s="45"/>
      <c r="O419" s="45"/>
      <c r="P419" s="45"/>
      <c r="Q419" s="45"/>
      <c r="R419" s="45"/>
      <c r="S419" s="45"/>
      <c r="T419" s="45"/>
      <c r="U419" s="45"/>
      <c r="V419" s="45"/>
      <c r="W419" s="45"/>
      <c r="X419" s="45"/>
      <c r="Y419" s="45"/>
      <c r="Z419" s="45"/>
      <c r="AA419" s="45"/>
      <c r="AB419" s="45"/>
      <c r="AC419" s="45"/>
    </row>
    <row r="420" spans="1:30" s="44" customFormat="1" ht="81.599999999999994" x14ac:dyDescent="0.3">
      <c r="B420" s="28" t="s">
        <v>794</v>
      </c>
      <c r="C420" s="28" t="s">
        <v>795</v>
      </c>
      <c r="D420" s="52" t="s">
        <v>798</v>
      </c>
      <c r="E420" s="52" t="s">
        <v>902</v>
      </c>
      <c r="F420" s="20" t="s">
        <v>1059</v>
      </c>
      <c r="G420" s="80">
        <v>0</v>
      </c>
      <c r="H420" s="89"/>
      <c r="K420" s="45" t="s">
        <v>1086</v>
      </c>
      <c r="L420" s="45"/>
      <c r="M420" s="45"/>
      <c r="N420" s="45"/>
      <c r="O420" s="45"/>
      <c r="P420" s="45"/>
      <c r="Q420" s="45"/>
      <c r="R420" s="45"/>
      <c r="S420" s="45"/>
      <c r="T420" s="45"/>
      <c r="U420" s="45"/>
      <c r="V420" s="45"/>
      <c r="W420" s="45"/>
      <c r="X420" s="45"/>
      <c r="Y420" s="45"/>
      <c r="Z420" s="45"/>
      <c r="AA420" s="45"/>
      <c r="AB420" s="45"/>
      <c r="AC420" s="45"/>
    </row>
    <row r="421" spans="1:30" s="44" customFormat="1" ht="81.599999999999994" x14ac:dyDescent="0.3">
      <c r="B421" s="20"/>
      <c r="C421" s="20"/>
      <c r="D421" s="52" t="s">
        <v>799</v>
      </c>
      <c r="E421" s="52" t="s">
        <v>800</v>
      </c>
      <c r="F421" s="20" t="s">
        <v>1039</v>
      </c>
      <c r="G421" s="80">
        <v>0</v>
      </c>
      <c r="H421" s="89"/>
      <c r="K421" s="45" t="s">
        <v>1086</v>
      </c>
      <c r="L421" s="45"/>
      <c r="M421" s="45"/>
      <c r="N421" s="45"/>
      <c r="O421" s="45"/>
      <c r="P421" s="45"/>
      <c r="Q421" s="45"/>
      <c r="R421" s="45"/>
      <c r="S421" s="45"/>
      <c r="T421" s="45"/>
      <c r="U421" s="45"/>
      <c r="V421" s="45"/>
      <c r="W421" s="45"/>
      <c r="X421" s="45"/>
      <c r="Y421" s="45"/>
      <c r="Z421" s="45"/>
      <c r="AA421" s="45"/>
      <c r="AB421" s="45"/>
      <c r="AC421" s="45"/>
    </row>
    <row r="422" spans="1:30" s="44" customFormat="1" ht="61.2" x14ac:dyDescent="0.3">
      <c r="B422" s="20"/>
      <c r="C422" s="20"/>
      <c r="D422" s="52" t="s">
        <v>801</v>
      </c>
      <c r="E422" s="52" t="s">
        <v>802</v>
      </c>
      <c r="F422" s="20" t="s">
        <v>1038</v>
      </c>
      <c r="G422" s="80">
        <v>0</v>
      </c>
      <c r="H422" s="89"/>
      <c r="K422" s="45" t="s">
        <v>1086</v>
      </c>
      <c r="L422" s="45"/>
      <c r="M422" s="45"/>
      <c r="N422" s="45"/>
      <c r="O422" s="45"/>
      <c r="P422" s="45"/>
      <c r="Q422" s="45"/>
      <c r="R422" s="45"/>
      <c r="S422" s="45"/>
      <c r="T422" s="45"/>
      <c r="U422" s="45"/>
      <c r="V422" s="45"/>
      <c r="W422" s="45"/>
      <c r="X422" s="45"/>
      <c r="Y422" s="45"/>
      <c r="Z422" s="45"/>
      <c r="AA422" s="45"/>
      <c r="AB422" s="45"/>
      <c r="AC422" s="45"/>
    </row>
    <row r="424" spans="1:30" ht="48" customHeight="1" x14ac:dyDescent="0.3">
      <c r="B424" s="15" t="s">
        <v>975</v>
      </c>
      <c r="C424" s="15" t="s">
        <v>976</v>
      </c>
      <c r="D424" s="53" t="s">
        <v>977</v>
      </c>
      <c r="E424" s="53" t="s">
        <v>978</v>
      </c>
      <c r="F424" s="21"/>
      <c r="AD424" s="23"/>
    </row>
    <row r="425" spans="1:30" ht="28.8" customHeight="1" x14ac:dyDescent="0.3">
      <c r="B425" s="21" t="s">
        <v>982</v>
      </c>
      <c r="C425" s="21">
        <f>I2</f>
        <v>0</v>
      </c>
      <c r="D425" s="54">
        <f>J2</f>
        <v>110</v>
      </c>
      <c r="E425" s="57">
        <f>(C425/D425)</f>
        <v>0</v>
      </c>
      <c r="F425" s="21"/>
      <c r="AD425" s="23"/>
    </row>
    <row r="426" spans="1:30" ht="28.8" customHeight="1" x14ac:dyDescent="0.3">
      <c r="B426" s="21" t="s">
        <v>979</v>
      </c>
      <c r="C426" s="21">
        <f>I108</f>
        <v>0</v>
      </c>
      <c r="D426" s="54">
        <f>J108</f>
        <v>20</v>
      </c>
      <c r="E426" s="57">
        <f>(C426/D426)</f>
        <v>0</v>
      </c>
      <c r="F426" s="21"/>
      <c r="AD426" s="23"/>
    </row>
    <row r="427" spans="1:30" ht="28.8" customHeight="1" x14ac:dyDescent="0.3">
      <c r="B427" s="21" t="s">
        <v>980</v>
      </c>
      <c r="C427" s="21">
        <f>I213</f>
        <v>0</v>
      </c>
      <c r="D427" s="54">
        <f>J213</f>
        <v>178</v>
      </c>
      <c r="E427" s="57">
        <f>(C427/D427)</f>
        <v>0</v>
      </c>
      <c r="F427" s="21"/>
      <c r="AD427" s="23"/>
    </row>
    <row r="428" spans="1:30" ht="28.8" customHeight="1" x14ac:dyDescent="0.3">
      <c r="B428" s="21" t="s">
        <v>981</v>
      </c>
      <c r="C428" s="21">
        <f>I318</f>
        <v>0</v>
      </c>
      <c r="D428" s="54">
        <f>J318</f>
        <v>192</v>
      </c>
      <c r="E428" s="57">
        <f>(C428/D428)</f>
        <v>0</v>
      </c>
      <c r="F428" s="21"/>
      <c r="AD428" s="23"/>
    </row>
    <row r="429" spans="1:30" ht="28.8" customHeight="1" x14ac:dyDescent="0.3">
      <c r="B429" s="21" t="s">
        <v>983</v>
      </c>
      <c r="C429" s="21">
        <f>SUM(C425:C428)</f>
        <v>0</v>
      </c>
      <c r="D429" s="54">
        <f>SUM(D425:D428)</f>
        <v>500</v>
      </c>
      <c r="E429" s="57">
        <f>(C429/D429)</f>
        <v>0</v>
      </c>
      <c r="F429" s="21"/>
      <c r="AD429" s="23"/>
    </row>
    <row r="430" spans="1:30" x14ac:dyDescent="0.3">
      <c r="B430" s="21"/>
      <c r="C430" s="21"/>
      <c r="D430" s="54"/>
      <c r="E430" s="54"/>
      <c r="F430" s="21"/>
      <c r="AD430" s="23"/>
    </row>
    <row r="431" spans="1:30" ht="20.399999999999999" x14ac:dyDescent="0.3">
      <c r="B431" s="21"/>
      <c r="C431" s="47">
        <v>0</v>
      </c>
      <c r="D431" s="54"/>
      <c r="E431" s="54"/>
      <c r="F431" s="21"/>
      <c r="AD431" s="23"/>
    </row>
    <row r="432" spans="1:30" ht="20.399999999999999" x14ac:dyDescent="0.3">
      <c r="B432" s="21"/>
      <c r="C432" s="47">
        <v>1</v>
      </c>
      <c r="D432" s="54"/>
      <c r="E432" s="54"/>
      <c r="F432" s="21"/>
      <c r="AD432" s="23"/>
    </row>
    <row r="433" spans="2:30" ht="20.399999999999999" x14ac:dyDescent="0.3">
      <c r="B433" s="21"/>
      <c r="C433" s="47">
        <v>2</v>
      </c>
      <c r="D433" s="54"/>
      <c r="E433" s="54"/>
      <c r="F433" s="21"/>
      <c r="AD433" s="23"/>
    </row>
    <row r="434" spans="2:30" x14ac:dyDescent="0.3">
      <c r="B434" s="21"/>
      <c r="C434" s="21"/>
      <c r="D434" s="54"/>
      <c r="E434" s="54"/>
      <c r="F434" s="21"/>
      <c r="AD434" s="23"/>
    </row>
    <row r="435" spans="2:30" x14ac:dyDescent="0.3">
      <c r="B435" s="21"/>
      <c r="C435" s="21"/>
      <c r="D435" s="54"/>
      <c r="E435" s="54"/>
      <c r="F435" s="21"/>
      <c r="AD435" s="23"/>
    </row>
    <row r="436" spans="2:30" x14ac:dyDescent="0.3">
      <c r="B436" s="21"/>
      <c r="C436" s="21"/>
      <c r="D436" s="54"/>
      <c r="E436" s="54"/>
      <c r="F436" s="21"/>
      <c r="AD436" s="23"/>
    </row>
    <row r="437" spans="2:30" x14ac:dyDescent="0.3">
      <c r="B437" s="21"/>
      <c r="C437" s="21"/>
      <c r="D437" s="54"/>
      <c r="E437" s="54"/>
      <c r="F437" s="21"/>
      <c r="AD437" s="23"/>
    </row>
    <row r="438" spans="2:30" x14ac:dyDescent="0.3">
      <c r="B438" s="21"/>
      <c r="C438" s="21"/>
      <c r="D438" s="54"/>
      <c r="E438" s="54"/>
      <c r="F438" s="21"/>
      <c r="AD438" s="23"/>
    </row>
    <row r="439" spans="2:30" x14ac:dyDescent="0.3">
      <c r="B439" s="21"/>
      <c r="C439" s="21"/>
      <c r="D439" s="54"/>
      <c r="E439" s="54"/>
      <c r="F439" s="21"/>
      <c r="AD439" s="23"/>
    </row>
    <row r="440" spans="2:30" x14ac:dyDescent="0.3">
      <c r="B440" s="22"/>
      <c r="C440" s="22"/>
      <c r="D440" s="55"/>
      <c r="E440" s="55"/>
      <c r="F440" s="22"/>
      <c r="AD440" s="23"/>
    </row>
  </sheetData>
  <sheetProtection algorithmName="SHA-512" hashValue="j4V93fD12qGESVt0bZeBGtCLmS4hfcGZpov8RuvrRrqd6aquyqGCsh27+AMLUwmAHRxZRBcu3PNfh2eOsAt1YQ==" saltValue="apAdpnoa2KUr4HCu7w4KcA=="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6"/>
  <sheetViews>
    <sheetView zoomScale="50" zoomScaleNormal="50" workbookViewId="0">
      <selection activeCell="A28" sqref="A28:G28"/>
    </sheetView>
  </sheetViews>
  <sheetFormatPr defaultColWidth="10.69921875" defaultRowHeight="15.6" x14ac:dyDescent="0.3"/>
  <cols>
    <col min="1" max="1" width="19" style="105" customWidth="1"/>
    <col min="2" max="2" width="29" style="105" customWidth="1"/>
    <col min="3" max="3" width="42.796875" style="118" customWidth="1"/>
    <col min="4" max="4" width="92.19921875" style="118" customWidth="1"/>
    <col min="5" max="5" width="27.296875" style="105" customWidth="1"/>
    <col min="6" max="6" width="24.5" style="90" customWidth="1"/>
    <col min="7" max="7" width="28.796875" style="91" customWidth="1"/>
    <col min="8" max="8" width="10.69921875" style="126" hidden="1" customWidth="1"/>
    <col min="9" max="9" width="14.69921875" style="126" hidden="1" customWidth="1"/>
    <col min="10" max="16384" width="10.69921875" style="23"/>
  </cols>
  <sheetData>
    <row r="1" spans="1:9" s="26" customFormat="1" ht="109.95" customHeight="1" x14ac:dyDescent="0.3">
      <c r="A1" s="183" t="s">
        <v>0</v>
      </c>
      <c r="B1" s="184"/>
      <c r="C1" s="184"/>
      <c r="D1" s="184"/>
      <c r="E1" s="184"/>
      <c r="F1" s="184"/>
      <c r="G1" s="185"/>
      <c r="H1" s="122"/>
      <c r="I1" s="122"/>
    </row>
    <row r="2" spans="1:9" s="26" customFormat="1" ht="39" customHeight="1" x14ac:dyDescent="0.3">
      <c r="A2" s="186" t="s">
        <v>1</v>
      </c>
      <c r="B2" s="187"/>
      <c r="C2" s="187"/>
      <c r="D2" s="187"/>
      <c r="E2" s="187"/>
      <c r="F2" s="187"/>
      <c r="G2" s="188"/>
      <c r="H2" s="123">
        <f>H4+H28+H54+H74</f>
        <v>0</v>
      </c>
      <c r="I2" s="123">
        <f>I4+I28+I54+I74</f>
        <v>184</v>
      </c>
    </row>
    <row r="3" spans="1:9" s="26" customFormat="1" ht="20.399999999999999" x14ac:dyDescent="0.3">
      <c r="A3" s="92" t="s">
        <v>2</v>
      </c>
      <c r="B3" s="92" t="s">
        <v>3</v>
      </c>
      <c r="C3" s="92" t="s">
        <v>4</v>
      </c>
      <c r="D3" s="92" t="s">
        <v>5</v>
      </c>
      <c r="E3" s="92" t="s">
        <v>6</v>
      </c>
      <c r="F3" s="93" t="s">
        <v>7</v>
      </c>
      <c r="G3" s="92" t="s">
        <v>8</v>
      </c>
      <c r="H3" s="122"/>
      <c r="I3" s="122"/>
    </row>
    <row r="4" spans="1:9" s="26" customFormat="1" ht="75" customHeight="1" x14ac:dyDescent="0.3">
      <c r="A4" s="189" t="s">
        <v>9</v>
      </c>
      <c r="B4" s="190"/>
      <c r="C4" s="190"/>
      <c r="D4" s="190"/>
      <c r="E4" s="190"/>
      <c r="F4" s="190"/>
      <c r="G4" s="191"/>
      <c r="H4" s="123">
        <f>SUM(F5:F27)</f>
        <v>0</v>
      </c>
      <c r="I4" s="122">
        <f>COUNT(F5:F27)*2</f>
        <v>46</v>
      </c>
    </row>
    <row r="5" spans="1:9" s="26" customFormat="1" ht="82.05" customHeight="1" x14ac:dyDescent="0.3">
      <c r="A5" s="94" t="s">
        <v>10</v>
      </c>
      <c r="B5" s="94" t="s">
        <v>11</v>
      </c>
      <c r="C5" s="95" t="s">
        <v>12</v>
      </c>
      <c r="D5" s="95" t="s">
        <v>805</v>
      </c>
      <c r="E5" s="96" t="s">
        <v>1038</v>
      </c>
      <c r="F5" s="80">
        <v>0</v>
      </c>
      <c r="G5" s="81"/>
      <c r="H5" s="122"/>
      <c r="I5" s="122"/>
    </row>
    <row r="6" spans="1:9" s="26" customFormat="1" ht="87" customHeight="1" x14ac:dyDescent="0.3">
      <c r="A6" s="97"/>
      <c r="B6" s="96"/>
      <c r="C6" s="95" t="s">
        <v>13</v>
      </c>
      <c r="D6" s="95" t="s">
        <v>806</v>
      </c>
      <c r="E6" s="96" t="s">
        <v>1039</v>
      </c>
      <c r="F6" s="80">
        <v>0</v>
      </c>
      <c r="G6" s="81"/>
      <c r="H6" s="122"/>
      <c r="I6" s="122"/>
    </row>
    <row r="7" spans="1:9" s="26" customFormat="1" ht="112.5" customHeight="1" x14ac:dyDescent="0.3">
      <c r="A7" s="97"/>
      <c r="B7" s="96"/>
      <c r="C7" s="95" t="s">
        <v>14</v>
      </c>
      <c r="D7" s="95" t="s">
        <v>807</v>
      </c>
      <c r="E7" s="96" t="s">
        <v>1040</v>
      </c>
      <c r="F7" s="80">
        <v>0</v>
      </c>
      <c r="G7" s="81"/>
      <c r="H7" s="122"/>
      <c r="I7" s="122"/>
    </row>
    <row r="8" spans="1:9" s="26" customFormat="1" ht="105" customHeight="1" x14ac:dyDescent="0.3">
      <c r="A8" s="97"/>
      <c r="B8" s="96"/>
      <c r="C8" s="95" t="s">
        <v>15</v>
      </c>
      <c r="D8" s="95" t="s">
        <v>958</v>
      </c>
      <c r="E8" s="96" t="s">
        <v>1038</v>
      </c>
      <c r="F8" s="80">
        <v>0</v>
      </c>
      <c r="G8" s="81"/>
      <c r="H8" s="122"/>
      <c r="I8" s="122"/>
    </row>
    <row r="9" spans="1:9" s="26" customFormat="1" ht="91.95" customHeight="1" x14ac:dyDescent="0.3">
      <c r="A9" s="97"/>
      <c r="B9" s="96"/>
      <c r="C9" s="98" t="s">
        <v>16</v>
      </c>
      <c r="D9" s="95" t="s">
        <v>17</v>
      </c>
      <c r="E9" s="96" t="s">
        <v>1038</v>
      </c>
      <c r="F9" s="80">
        <v>0</v>
      </c>
      <c r="G9" s="81"/>
      <c r="H9" s="122"/>
      <c r="I9" s="122"/>
    </row>
    <row r="10" spans="1:9" s="26" customFormat="1" ht="85.05" customHeight="1" x14ac:dyDescent="0.3">
      <c r="A10" s="94" t="s">
        <v>18</v>
      </c>
      <c r="B10" s="94" t="s">
        <v>19</v>
      </c>
      <c r="C10" s="99" t="s">
        <v>20</v>
      </c>
      <c r="D10" s="99" t="s">
        <v>956</v>
      </c>
      <c r="E10" s="100" t="s">
        <v>1041</v>
      </c>
      <c r="F10" s="80">
        <v>0</v>
      </c>
      <c r="G10" s="81"/>
      <c r="H10" s="122"/>
      <c r="I10" s="122"/>
    </row>
    <row r="11" spans="1:9" s="26" customFormat="1" ht="81.599999999999994" x14ac:dyDescent="0.3">
      <c r="A11" s="100"/>
      <c r="B11" s="100"/>
      <c r="C11" s="99" t="s">
        <v>21</v>
      </c>
      <c r="D11" s="99" t="s">
        <v>957</v>
      </c>
      <c r="E11" s="100" t="s">
        <v>1041</v>
      </c>
      <c r="F11" s="80">
        <v>0</v>
      </c>
      <c r="G11" s="81"/>
      <c r="H11" s="122"/>
      <c r="I11" s="122"/>
    </row>
    <row r="12" spans="1:9" s="26" customFormat="1" ht="121.05" customHeight="1" x14ac:dyDescent="0.3">
      <c r="A12" s="100"/>
      <c r="B12" s="100"/>
      <c r="C12" s="99" t="s">
        <v>22</v>
      </c>
      <c r="D12" s="99" t="s">
        <v>1028</v>
      </c>
      <c r="E12" s="100" t="s">
        <v>1041</v>
      </c>
      <c r="F12" s="80">
        <v>0</v>
      </c>
      <c r="G12" s="81"/>
      <c r="H12" s="122"/>
      <c r="I12" s="122"/>
    </row>
    <row r="13" spans="1:9" s="26" customFormat="1" ht="102" x14ac:dyDescent="0.3">
      <c r="A13" s="94" t="s">
        <v>25</v>
      </c>
      <c r="B13" s="94" t="s">
        <v>26</v>
      </c>
      <c r="C13" s="99" t="s">
        <v>27</v>
      </c>
      <c r="D13" s="99" t="s">
        <v>810</v>
      </c>
      <c r="E13" s="100" t="s">
        <v>1039</v>
      </c>
      <c r="F13" s="80">
        <v>0</v>
      </c>
      <c r="G13" s="82"/>
      <c r="H13" s="122"/>
      <c r="I13" s="122"/>
    </row>
    <row r="14" spans="1:9" s="26" customFormat="1" ht="61.2" x14ac:dyDescent="0.3">
      <c r="A14" s="100"/>
      <c r="B14" s="100"/>
      <c r="C14" s="99" t="s">
        <v>28</v>
      </c>
      <c r="D14" s="99" t="s">
        <v>29</v>
      </c>
      <c r="E14" s="100" t="s">
        <v>1043</v>
      </c>
      <c r="F14" s="80">
        <v>0</v>
      </c>
      <c r="G14" s="82"/>
      <c r="H14" s="122"/>
      <c r="I14" s="122"/>
    </row>
    <row r="15" spans="1:9" s="26" customFormat="1" ht="102" x14ac:dyDescent="0.3">
      <c r="A15" s="100"/>
      <c r="B15" s="100"/>
      <c r="C15" s="101" t="s">
        <v>30</v>
      </c>
      <c r="D15" s="99" t="s">
        <v>811</v>
      </c>
      <c r="E15" s="100" t="s">
        <v>1043</v>
      </c>
      <c r="F15" s="80">
        <v>0</v>
      </c>
      <c r="G15" s="82"/>
      <c r="H15" s="122"/>
      <c r="I15" s="122"/>
    </row>
    <row r="16" spans="1:9" s="26" customFormat="1" ht="61.2" x14ac:dyDescent="0.3">
      <c r="A16" s="100"/>
      <c r="B16" s="100"/>
      <c r="C16" s="99" t="s">
        <v>31</v>
      </c>
      <c r="D16" s="99" t="s">
        <v>954</v>
      </c>
      <c r="E16" s="100" t="s">
        <v>1039</v>
      </c>
      <c r="F16" s="80">
        <v>0</v>
      </c>
      <c r="G16" s="82"/>
      <c r="H16" s="122"/>
      <c r="I16" s="122"/>
    </row>
    <row r="17" spans="1:9" s="26" customFormat="1" ht="81.599999999999994" x14ac:dyDescent="0.3">
      <c r="A17" s="100"/>
      <c r="B17" s="100"/>
      <c r="C17" s="99" t="s">
        <v>32</v>
      </c>
      <c r="D17" s="99" t="s">
        <v>955</v>
      </c>
      <c r="E17" s="100" t="s">
        <v>1038</v>
      </c>
      <c r="F17" s="80">
        <v>0</v>
      </c>
      <c r="G17" s="82"/>
      <c r="H17" s="122"/>
      <c r="I17" s="122"/>
    </row>
    <row r="18" spans="1:9" s="26" customFormat="1" ht="102" x14ac:dyDescent="0.3">
      <c r="A18" s="94" t="s">
        <v>33</v>
      </c>
      <c r="B18" s="94" t="s">
        <v>34</v>
      </c>
      <c r="C18" s="99" t="s">
        <v>35</v>
      </c>
      <c r="D18" s="99" t="s">
        <v>812</v>
      </c>
      <c r="E18" s="100" t="s">
        <v>1040</v>
      </c>
      <c r="F18" s="80">
        <v>0</v>
      </c>
      <c r="G18" s="81"/>
      <c r="H18" s="122"/>
      <c r="I18" s="122"/>
    </row>
    <row r="19" spans="1:9" s="26" customFormat="1" ht="122.4" x14ac:dyDescent="0.3">
      <c r="A19" s="100"/>
      <c r="B19" s="100"/>
      <c r="C19" s="99" t="s">
        <v>36</v>
      </c>
      <c r="D19" s="99" t="s">
        <v>37</v>
      </c>
      <c r="E19" s="100" t="s">
        <v>1039</v>
      </c>
      <c r="F19" s="80">
        <v>0</v>
      </c>
      <c r="G19" s="81"/>
      <c r="H19" s="122"/>
      <c r="I19" s="122"/>
    </row>
    <row r="20" spans="1:9" s="26" customFormat="1" ht="102" x14ac:dyDescent="0.3">
      <c r="A20" s="100"/>
      <c r="B20" s="100"/>
      <c r="C20" s="99" t="s">
        <v>38</v>
      </c>
      <c r="D20" s="99" t="s">
        <v>813</v>
      </c>
      <c r="E20" s="100" t="s">
        <v>1039</v>
      </c>
      <c r="F20" s="80">
        <v>0</v>
      </c>
      <c r="G20" s="81"/>
      <c r="H20" s="122"/>
      <c r="I20" s="122"/>
    </row>
    <row r="21" spans="1:9" s="26" customFormat="1" ht="102" x14ac:dyDescent="0.3">
      <c r="A21" s="100"/>
      <c r="B21" s="100"/>
      <c r="C21" s="99" t="s">
        <v>39</v>
      </c>
      <c r="D21" s="99" t="s">
        <v>814</v>
      </c>
      <c r="E21" s="100" t="s">
        <v>1038</v>
      </c>
      <c r="F21" s="80">
        <v>0</v>
      </c>
      <c r="G21" s="82"/>
      <c r="H21" s="122"/>
      <c r="I21" s="122"/>
    </row>
    <row r="22" spans="1:9" s="26" customFormat="1" ht="102" x14ac:dyDescent="0.3">
      <c r="A22" s="100"/>
      <c r="B22" s="100"/>
      <c r="C22" s="99" t="s">
        <v>40</v>
      </c>
      <c r="D22" s="99" t="s">
        <v>953</v>
      </c>
      <c r="E22" s="100" t="s">
        <v>1044</v>
      </c>
      <c r="F22" s="80">
        <v>0</v>
      </c>
      <c r="G22" s="82"/>
      <c r="H22" s="122"/>
      <c r="I22" s="122"/>
    </row>
    <row r="23" spans="1:9" s="26" customFormat="1" ht="102" x14ac:dyDescent="0.3">
      <c r="A23" s="94" t="s">
        <v>41</v>
      </c>
      <c r="B23" s="102" t="s">
        <v>42</v>
      </c>
      <c r="C23" s="99" t="s">
        <v>43</v>
      </c>
      <c r="D23" s="99" t="s">
        <v>44</v>
      </c>
      <c r="E23" s="100" t="s">
        <v>1045</v>
      </c>
      <c r="F23" s="80">
        <v>0</v>
      </c>
      <c r="G23" s="82"/>
      <c r="H23" s="122"/>
      <c r="I23" s="122"/>
    </row>
    <row r="24" spans="1:9" s="26" customFormat="1" ht="102" x14ac:dyDescent="0.3">
      <c r="A24" s="100"/>
      <c r="B24" s="100"/>
      <c r="C24" s="99" t="s">
        <v>45</v>
      </c>
      <c r="D24" s="99" t="s">
        <v>815</v>
      </c>
      <c r="E24" s="100" t="s">
        <v>1041</v>
      </c>
      <c r="F24" s="80">
        <v>0</v>
      </c>
      <c r="G24" s="82"/>
      <c r="H24" s="122"/>
      <c r="I24" s="122"/>
    </row>
    <row r="25" spans="1:9" s="26" customFormat="1" ht="102" x14ac:dyDescent="0.3">
      <c r="A25" s="100"/>
      <c r="B25" s="100"/>
      <c r="C25" s="99" t="s">
        <v>46</v>
      </c>
      <c r="D25" s="99" t="s">
        <v>951</v>
      </c>
      <c r="E25" s="100" t="s">
        <v>1043</v>
      </c>
      <c r="F25" s="80">
        <v>0</v>
      </c>
      <c r="G25" s="82"/>
      <c r="H25" s="122"/>
      <c r="I25" s="122"/>
    </row>
    <row r="26" spans="1:9" s="26" customFormat="1" ht="81.599999999999994" x14ac:dyDescent="0.3">
      <c r="A26" s="100"/>
      <c r="B26" s="100"/>
      <c r="C26" s="99" t="s">
        <v>47</v>
      </c>
      <c r="D26" s="99" t="s">
        <v>48</v>
      </c>
      <c r="E26" s="100" t="s">
        <v>1043</v>
      </c>
      <c r="F26" s="80">
        <v>0</v>
      </c>
      <c r="G26" s="82"/>
      <c r="H26" s="122"/>
      <c r="I26" s="122"/>
    </row>
    <row r="27" spans="1:9" s="26" customFormat="1" ht="103.05" customHeight="1" x14ac:dyDescent="0.3">
      <c r="A27" s="100"/>
      <c r="B27" s="100"/>
      <c r="C27" s="99" t="s">
        <v>49</v>
      </c>
      <c r="D27" s="99" t="s">
        <v>952</v>
      </c>
      <c r="E27" s="100" t="s">
        <v>1039</v>
      </c>
      <c r="F27" s="80">
        <v>0</v>
      </c>
      <c r="G27" s="82"/>
      <c r="H27" s="122"/>
      <c r="I27" s="122"/>
    </row>
    <row r="28" spans="1:9" s="26" customFormat="1" ht="63" customHeight="1" x14ac:dyDescent="0.3">
      <c r="A28" s="192" t="s">
        <v>803</v>
      </c>
      <c r="B28" s="193"/>
      <c r="C28" s="193"/>
      <c r="D28" s="193"/>
      <c r="E28" s="193"/>
      <c r="F28" s="193"/>
      <c r="G28" s="194"/>
      <c r="H28" s="123">
        <f>SUM(F29:F53)</f>
        <v>0</v>
      </c>
      <c r="I28" s="122">
        <f>COUNT(F29:F53)*2</f>
        <v>50</v>
      </c>
    </row>
    <row r="29" spans="1:9" s="26" customFormat="1" ht="102" x14ac:dyDescent="0.3">
      <c r="A29" s="94" t="s">
        <v>50</v>
      </c>
      <c r="B29" s="94" t="s">
        <v>51</v>
      </c>
      <c r="C29" s="99" t="s">
        <v>52</v>
      </c>
      <c r="D29" s="99" t="s">
        <v>816</v>
      </c>
      <c r="E29" s="100" t="s">
        <v>1045</v>
      </c>
      <c r="F29" s="80">
        <v>0</v>
      </c>
      <c r="G29" s="82"/>
      <c r="H29" s="122"/>
      <c r="I29" s="122"/>
    </row>
    <row r="30" spans="1:9" s="26" customFormat="1" ht="85.95" customHeight="1" x14ac:dyDescent="0.3">
      <c r="A30" s="100"/>
      <c r="B30" s="100"/>
      <c r="C30" s="99" t="s">
        <v>54</v>
      </c>
      <c r="D30" s="99" t="s">
        <v>949</v>
      </c>
      <c r="E30" s="100" t="s">
        <v>1043</v>
      </c>
      <c r="F30" s="80">
        <v>0</v>
      </c>
      <c r="G30" s="82"/>
      <c r="H30" s="122"/>
      <c r="I30" s="122"/>
    </row>
    <row r="31" spans="1:9" s="26" customFormat="1" ht="85.95" customHeight="1" x14ac:dyDescent="0.3">
      <c r="A31" s="100"/>
      <c r="B31" s="100"/>
      <c r="C31" s="99" t="s">
        <v>53</v>
      </c>
      <c r="D31" s="99" t="s">
        <v>950</v>
      </c>
      <c r="E31" s="100" t="s">
        <v>1041</v>
      </c>
      <c r="F31" s="80">
        <v>0</v>
      </c>
      <c r="G31" s="82"/>
      <c r="H31" s="122"/>
      <c r="I31" s="122"/>
    </row>
    <row r="32" spans="1:9" s="26" customFormat="1" ht="61.2" x14ac:dyDescent="0.3">
      <c r="A32" s="100"/>
      <c r="B32" s="100"/>
      <c r="C32" s="99" t="s">
        <v>55</v>
      </c>
      <c r="D32" s="99" t="s">
        <v>56</v>
      </c>
      <c r="E32" s="100" t="s">
        <v>1039</v>
      </c>
      <c r="F32" s="80">
        <v>0</v>
      </c>
      <c r="G32" s="82"/>
      <c r="H32" s="122"/>
      <c r="I32" s="122"/>
    </row>
    <row r="33" spans="1:9" s="26" customFormat="1" ht="61.2" x14ac:dyDescent="0.3">
      <c r="A33" s="100"/>
      <c r="B33" s="100"/>
      <c r="C33" s="99" t="s">
        <v>57</v>
      </c>
      <c r="D33" s="99" t="s">
        <v>58</v>
      </c>
      <c r="E33" s="100" t="s">
        <v>1043</v>
      </c>
      <c r="F33" s="80">
        <v>0</v>
      </c>
      <c r="G33" s="82"/>
      <c r="H33" s="122"/>
      <c r="I33" s="122"/>
    </row>
    <row r="34" spans="1:9" s="26" customFormat="1" ht="61.2" x14ac:dyDescent="0.3">
      <c r="A34" s="94" t="s">
        <v>59</v>
      </c>
      <c r="B34" s="94" t="s">
        <v>60</v>
      </c>
      <c r="C34" s="99" t="s">
        <v>61</v>
      </c>
      <c r="D34" s="99" t="s">
        <v>817</v>
      </c>
      <c r="E34" s="100" t="s">
        <v>1045</v>
      </c>
      <c r="F34" s="80">
        <v>0</v>
      </c>
      <c r="G34" s="82"/>
      <c r="H34" s="122"/>
      <c r="I34" s="122"/>
    </row>
    <row r="35" spans="1:9" s="26" customFormat="1" ht="61.2" x14ac:dyDescent="0.3">
      <c r="A35" s="103"/>
      <c r="B35" s="103"/>
      <c r="C35" s="99" t="s">
        <v>62</v>
      </c>
      <c r="D35" s="99" t="s">
        <v>63</v>
      </c>
      <c r="E35" s="100" t="s">
        <v>1039</v>
      </c>
      <c r="F35" s="80">
        <v>0</v>
      </c>
      <c r="G35" s="82"/>
      <c r="H35" s="122"/>
      <c r="I35" s="122"/>
    </row>
    <row r="36" spans="1:9" s="26" customFormat="1" ht="78" customHeight="1" x14ac:dyDescent="0.3">
      <c r="A36" s="100"/>
      <c r="B36" s="100"/>
      <c r="C36" s="99" t="s">
        <v>64</v>
      </c>
      <c r="D36" s="99" t="s">
        <v>65</v>
      </c>
      <c r="E36" s="100" t="s">
        <v>1043</v>
      </c>
      <c r="F36" s="80">
        <v>0</v>
      </c>
      <c r="G36" s="82"/>
      <c r="H36" s="122"/>
      <c r="I36" s="122"/>
    </row>
    <row r="37" spans="1:9" s="26" customFormat="1" ht="61.2" x14ac:dyDescent="0.3">
      <c r="A37" s="100"/>
      <c r="B37" s="100"/>
      <c r="C37" s="99" t="s">
        <v>66</v>
      </c>
      <c r="D37" s="99" t="s">
        <v>67</v>
      </c>
      <c r="E37" s="100" t="s">
        <v>1038</v>
      </c>
      <c r="F37" s="80">
        <v>0</v>
      </c>
      <c r="G37" s="82"/>
      <c r="H37" s="122"/>
      <c r="I37" s="122"/>
    </row>
    <row r="38" spans="1:9" s="26" customFormat="1" ht="60" customHeight="1" x14ac:dyDescent="0.3">
      <c r="A38" s="100"/>
      <c r="B38" s="100"/>
      <c r="C38" s="99" t="s">
        <v>68</v>
      </c>
      <c r="D38" s="99" t="s">
        <v>948</v>
      </c>
      <c r="E38" s="100" t="s">
        <v>1041</v>
      </c>
      <c r="F38" s="80">
        <v>0</v>
      </c>
      <c r="G38" s="82"/>
      <c r="H38" s="122"/>
      <c r="I38" s="122"/>
    </row>
    <row r="39" spans="1:9" s="26" customFormat="1" ht="108" customHeight="1" x14ac:dyDescent="0.3">
      <c r="A39" s="94" t="s">
        <v>69</v>
      </c>
      <c r="B39" s="94" t="s">
        <v>70</v>
      </c>
      <c r="C39" s="99" t="s">
        <v>71</v>
      </c>
      <c r="D39" s="99" t="s">
        <v>72</v>
      </c>
      <c r="E39" s="100" t="s">
        <v>1038</v>
      </c>
      <c r="F39" s="80">
        <v>0</v>
      </c>
      <c r="G39" s="82"/>
      <c r="H39" s="122"/>
      <c r="I39" s="122"/>
    </row>
    <row r="40" spans="1:9" s="26" customFormat="1" ht="81.599999999999994" x14ac:dyDescent="0.3">
      <c r="A40" s="100"/>
      <c r="B40" s="100"/>
      <c r="C40" s="99" t="s">
        <v>73</v>
      </c>
      <c r="D40" s="99" t="s">
        <v>818</v>
      </c>
      <c r="E40" s="100" t="s">
        <v>1043</v>
      </c>
      <c r="F40" s="80">
        <v>0</v>
      </c>
      <c r="G40" s="82"/>
      <c r="H40" s="122"/>
      <c r="I40" s="122"/>
    </row>
    <row r="41" spans="1:9" s="26" customFormat="1" ht="102" x14ac:dyDescent="0.3">
      <c r="A41" s="100"/>
      <c r="B41" s="100"/>
      <c r="C41" s="99" t="s">
        <v>74</v>
      </c>
      <c r="D41" s="99" t="s">
        <v>819</v>
      </c>
      <c r="E41" s="100" t="s">
        <v>1043</v>
      </c>
      <c r="F41" s="80">
        <v>0</v>
      </c>
      <c r="G41" s="82"/>
      <c r="H41" s="122"/>
      <c r="I41" s="122"/>
    </row>
    <row r="42" spans="1:9" s="26" customFormat="1" ht="81.599999999999994" x14ac:dyDescent="0.3">
      <c r="A42" s="100"/>
      <c r="B42" s="100"/>
      <c r="C42" s="99" t="s">
        <v>75</v>
      </c>
      <c r="D42" s="99" t="s">
        <v>820</v>
      </c>
      <c r="E42" s="100" t="s">
        <v>1043</v>
      </c>
      <c r="F42" s="80">
        <v>0</v>
      </c>
      <c r="G42" s="82"/>
      <c r="H42" s="122"/>
      <c r="I42" s="122"/>
    </row>
    <row r="43" spans="1:9" s="26" customFormat="1" ht="81.599999999999994" x14ac:dyDescent="0.3">
      <c r="A43" s="100"/>
      <c r="B43" s="100"/>
      <c r="C43" s="99" t="s">
        <v>76</v>
      </c>
      <c r="D43" s="99" t="s">
        <v>77</v>
      </c>
      <c r="E43" s="100" t="s">
        <v>1043</v>
      </c>
      <c r="F43" s="80">
        <v>0</v>
      </c>
      <c r="G43" s="82"/>
      <c r="H43" s="122"/>
      <c r="I43" s="122"/>
    </row>
    <row r="44" spans="1:9" s="26" customFormat="1" ht="61.2" x14ac:dyDescent="0.3">
      <c r="A44" s="94" t="s">
        <v>78</v>
      </c>
      <c r="B44" s="94" t="s">
        <v>79</v>
      </c>
      <c r="C44" s="99" t="s">
        <v>80</v>
      </c>
      <c r="D44" s="99" t="s">
        <v>81</v>
      </c>
      <c r="E44" s="100" t="s">
        <v>1041</v>
      </c>
      <c r="F44" s="80">
        <v>0</v>
      </c>
      <c r="G44" s="82"/>
      <c r="H44" s="122"/>
      <c r="I44" s="122"/>
    </row>
    <row r="45" spans="1:9" s="26" customFormat="1" ht="61.2" x14ac:dyDescent="0.3">
      <c r="A45" s="103"/>
      <c r="B45" s="103"/>
      <c r="C45" s="99" t="s">
        <v>82</v>
      </c>
      <c r="D45" s="99" t="s">
        <v>83</v>
      </c>
      <c r="E45" s="100" t="s">
        <v>1041</v>
      </c>
      <c r="F45" s="80">
        <v>0</v>
      </c>
      <c r="G45" s="82"/>
      <c r="H45" s="122"/>
      <c r="I45" s="122"/>
    </row>
    <row r="46" spans="1:9" s="26" customFormat="1" ht="81.599999999999994" x14ac:dyDescent="0.3">
      <c r="A46" s="103"/>
      <c r="B46" s="103"/>
      <c r="C46" s="99" t="s">
        <v>84</v>
      </c>
      <c r="D46" s="99" t="s">
        <v>85</v>
      </c>
      <c r="E46" s="100" t="s">
        <v>1046</v>
      </c>
      <c r="F46" s="80">
        <v>0</v>
      </c>
      <c r="G46" s="82"/>
      <c r="H46" s="122"/>
      <c r="I46" s="122"/>
    </row>
    <row r="47" spans="1:9" s="26" customFormat="1" ht="81.599999999999994" x14ac:dyDescent="0.3">
      <c r="A47" s="103"/>
      <c r="B47" s="103"/>
      <c r="C47" s="99" t="s">
        <v>86</v>
      </c>
      <c r="D47" s="99" t="s">
        <v>821</v>
      </c>
      <c r="E47" s="100" t="s">
        <v>1041</v>
      </c>
      <c r="F47" s="80">
        <v>0</v>
      </c>
      <c r="G47" s="82"/>
      <c r="H47" s="122"/>
      <c r="I47" s="122"/>
    </row>
    <row r="48" spans="1:9" s="26" customFormat="1" ht="55.05" customHeight="1" x14ac:dyDescent="0.3">
      <c r="A48" s="103"/>
      <c r="B48" s="103"/>
      <c r="C48" s="99" t="s">
        <v>87</v>
      </c>
      <c r="D48" s="99" t="s">
        <v>88</v>
      </c>
      <c r="E48" s="100" t="s">
        <v>1041</v>
      </c>
      <c r="F48" s="80">
        <v>0</v>
      </c>
      <c r="G48" s="82"/>
      <c r="H48" s="122"/>
      <c r="I48" s="122"/>
    </row>
    <row r="49" spans="1:9" s="26" customFormat="1" ht="61.2" x14ac:dyDescent="0.3">
      <c r="A49" s="94" t="s">
        <v>89</v>
      </c>
      <c r="B49" s="94" t="s">
        <v>90</v>
      </c>
      <c r="C49" s="99" t="s">
        <v>91</v>
      </c>
      <c r="D49" s="99" t="s">
        <v>822</v>
      </c>
      <c r="E49" s="100" t="s">
        <v>1039</v>
      </c>
      <c r="F49" s="80">
        <v>0</v>
      </c>
      <c r="G49" s="82"/>
      <c r="H49" s="122"/>
      <c r="I49" s="122"/>
    </row>
    <row r="50" spans="1:9" s="26" customFormat="1" ht="81.599999999999994" x14ac:dyDescent="0.3">
      <c r="A50" s="100"/>
      <c r="B50" s="100"/>
      <c r="C50" s="99" t="s">
        <v>92</v>
      </c>
      <c r="D50" s="99" t="s">
        <v>823</v>
      </c>
      <c r="E50" s="100" t="s">
        <v>1047</v>
      </c>
      <c r="F50" s="80">
        <v>0</v>
      </c>
      <c r="G50" s="82"/>
      <c r="H50" s="122"/>
      <c r="I50" s="122"/>
    </row>
    <row r="51" spans="1:9" s="26" customFormat="1" ht="61.2" x14ac:dyDescent="0.3">
      <c r="A51" s="100"/>
      <c r="B51" s="100"/>
      <c r="C51" s="99" t="s">
        <v>93</v>
      </c>
      <c r="D51" s="99" t="s">
        <v>947</v>
      </c>
      <c r="E51" s="100" t="s">
        <v>1048</v>
      </c>
      <c r="F51" s="80">
        <v>0</v>
      </c>
      <c r="G51" s="82"/>
      <c r="H51" s="122"/>
      <c r="I51" s="122"/>
    </row>
    <row r="52" spans="1:9" s="26" customFormat="1" ht="81.599999999999994" x14ac:dyDescent="0.3">
      <c r="A52" s="100"/>
      <c r="B52" s="100"/>
      <c r="C52" s="99" t="s">
        <v>94</v>
      </c>
      <c r="D52" s="99" t="s">
        <v>824</v>
      </c>
      <c r="E52" s="100" t="s">
        <v>1043</v>
      </c>
      <c r="F52" s="80">
        <v>0</v>
      </c>
      <c r="G52" s="82"/>
      <c r="H52" s="122"/>
      <c r="I52" s="122"/>
    </row>
    <row r="53" spans="1:9" s="26" customFormat="1" ht="115.05" customHeight="1" x14ac:dyDescent="0.3">
      <c r="A53" s="100"/>
      <c r="B53" s="100"/>
      <c r="C53" s="99" t="s">
        <v>95</v>
      </c>
      <c r="D53" s="99" t="s">
        <v>96</v>
      </c>
      <c r="E53" s="100" t="s">
        <v>1039</v>
      </c>
      <c r="F53" s="80">
        <v>0</v>
      </c>
      <c r="G53" s="82"/>
      <c r="H53" s="122"/>
      <c r="I53" s="122"/>
    </row>
    <row r="54" spans="1:9" s="26" customFormat="1" ht="64.95" customHeight="1" x14ac:dyDescent="0.3">
      <c r="A54" s="192" t="s">
        <v>97</v>
      </c>
      <c r="B54" s="193"/>
      <c r="C54" s="193"/>
      <c r="D54" s="193"/>
      <c r="E54" s="193"/>
      <c r="F54" s="193"/>
      <c r="G54" s="194"/>
      <c r="H54" s="123">
        <f>SUM(F55:F73)</f>
        <v>0</v>
      </c>
      <c r="I54" s="123">
        <f>COUNT(F55:F73)*2</f>
        <v>38</v>
      </c>
    </row>
    <row r="55" spans="1:9" s="26" customFormat="1" ht="81.599999999999994" x14ac:dyDescent="0.3">
      <c r="A55" s="94" t="s">
        <v>98</v>
      </c>
      <c r="B55" s="94" t="s">
        <v>99</v>
      </c>
      <c r="C55" s="99" t="s">
        <v>100</v>
      </c>
      <c r="D55" s="99" t="s">
        <v>945</v>
      </c>
      <c r="E55" s="100" t="s">
        <v>1049</v>
      </c>
      <c r="F55" s="80">
        <v>0</v>
      </c>
      <c r="G55" s="82"/>
      <c r="H55" s="122"/>
      <c r="I55" s="122"/>
    </row>
    <row r="56" spans="1:9" s="33" customFormat="1" ht="142.80000000000001" x14ac:dyDescent="0.3">
      <c r="A56" s="103"/>
      <c r="B56" s="103"/>
      <c r="C56" s="99" t="s">
        <v>101</v>
      </c>
      <c r="D56" s="99" t="s">
        <v>946</v>
      </c>
      <c r="E56" s="100" t="s">
        <v>1044</v>
      </c>
      <c r="F56" s="80">
        <v>0</v>
      </c>
      <c r="G56" s="83"/>
      <c r="H56" s="124"/>
      <c r="I56" s="124"/>
    </row>
    <row r="57" spans="1:9" s="33" customFormat="1" ht="94.95" customHeight="1" x14ac:dyDescent="0.3">
      <c r="A57" s="103"/>
      <c r="B57" s="103"/>
      <c r="C57" s="99" t="s">
        <v>825</v>
      </c>
      <c r="D57" s="99" t="s">
        <v>826</v>
      </c>
      <c r="E57" s="100" t="s">
        <v>1050</v>
      </c>
      <c r="F57" s="80">
        <v>0</v>
      </c>
      <c r="G57" s="83"/>
      <c r="H57" s="124"/>
      <c r="I57" s="124"/>
    </row>
    <row r="58" spans="1:9" s="26" customFormat="1" ht="40.799999999999997" x14ac:dyDescent="0.3">
      <c r="A58" s="100"/>
      <c r="B58" s="100"/>
      <c r="C58" s="99" t="s">
        <v>102</v>
      </c>
      <c r="D58" s="99" t="s">
        <v>103</v>
      </c>
      <c r="E58" s="100" t="s">
        <v>1050</v>
      </c>
      <c r="F58" s="80">
        <v>0</v>
      </c>
      <c r="G58" s="82"/>
      <c r="H58" s="122"/>
      <c r="I58" s="122"/>
    </row>
    <row r="59" spans="1:9" s="26" customFormat="1" ht="81.599999999999994" x14ac:dyDescent="0.3">
      <c r="A59" s="100"/>
      <c r="B59" s="100"/>
      <c r="C59" s="99" t="s">
        <v>104</v>
      </c>
      <c r="D59" s="99" t="s">
        <v>105</v>
      </c>
      <c r="E59" s="100" t="s">
        <v>1039</v>
      </c>
      <c r="F59" s="80">
        <v>0</v>
      </c>
      <c r="G59" s="82"/>
      <c r="H59" s="122"/>
      <c r="I59" s="122"/>
    </row>
    <row r="60" spans="1:9" s="26" customFormat="1" ht="81.599999999999994" x14ac:dyDescent="0.3">
      <c r="A60" s="94" t="s">
        <v>106</v>
      </c>
      <c r="B60" s="94" t="s">
        <v>107</v>
      </c>
      <c r="C60" s="99" t="s">
        <v>108</v>
      </c>
      <c r="D60" s="99" t="s">
        <v>944</v>
      </c>
      <c r="E60" s="100" t="s">
        <v>1051</v>
      </c>
      <c r="F60" s="80">
        <v>0</v>
      </c>
      <c r="G60" s="82"/>
      <c r="H60" s="122"/>
      <c r="I60" s="122"/>
    </row>
    <row r="61" spans="1:9" s="26" customFormat="1" ht="81.599999999999994" x14ac:dyDescent="0.3">
      <c r="A61" s="100"/>
      <c r="B61" s="100"/>
      <c r="C61" s="99" t="s">
        <v>101</v>
      </c>
      <c r="D61" s="99" t="s">
        <v>109</v>
      </c>
      <c r="E61" s="100" t="s">
        <v>1044</v>
      </c>
      <c r="F61" s="80">
        <v>0</v>
      </c>
      <c r="G61" s="82"/>
      <c r="H61" s="122"/>
      <c r="I61" s="122"/>
    </row>
    <row r="62" spans="1:9" s="26" customFormat="1" ht="81.599999999999994" x14ac:dyDescent="0.3">
      <c r="A62" s="94" t="s">
        <v>116</v>
      </c>
      <c r="B62" s="94" t="s">
        <v>117</v>
      </c>
      <c r="C62" s="99" t="s">
        <v>118</v>
      </c>
      <c r="D62" s="99" t="s">
        <v>119</v>
      </c>
      <c r="E62" s="100" t="s">
        <v>1038</v>
      </c>
      <c r="F62" s="80">
        <v>0</v>
      </c>
      <c r="G62" s="82"/>
      <c r="H62" s="122"/>
      <c r="I62" s="122"/>
    </row>
    <row r="63" spans="1:9" s="26" customFormat="1" ht="81.599999999999994" x14ac:dyDescent="0.3">
      <c r="A63" s="100"/>
      <c r="B63" s="100"/>
      <c r="C63" s="99" t="s">
        <v>120</v>
      </c>
      <c r="D63" s="99" t="s">
        <v>121</v>
      </c>
      <c r="E63" s="100" t="s">
        <v>1044</v>
      </c>
      <c r="F63" s="80">
        <v>0</v>
      </c>
      <c r="G63" s="82"/>
      <c r="H63" s="122"/>
      <c r="I63" s="122"/>
    </row>
    <row r="64" spans="1:9" s="26" customFormat="1" ht="88.5" customHeight="1" x14ac:dyDescent="0.3">
      <c r="A64" s="100"/>
      <c r="B64" s="100"/>
      <c r="C64" s="99" t="s">
        <v>122</v>
      </c>
      <c r="D64" s="99" t="s">
        <v>123</v>
      </c>
      <c r="E64" s="100" t="s">
        <v>1039</v>
      </c>
      <c r="F64" s="80">
        <v>0</v>
      </c>
      <c r="G64" s="82"/>
      <c r="H64" s="122"/>
      <c r="I64" s="122"/>
    </row>
    <row r="65" spans="1:9" s="26" customFormat="1" ht="61.2" x14ac:dyDescent="0.3">
      <c r="A65" s="100"/>
      <c r="B65" s="100"/>
      <c r="C65" s="99" t="s">
        <v>124</v>
      </c>
      <c r="D65" s="99" t="s">
        <v>125</v>
      </c>
      <c r="E65" s="100" t="s">
        <v>1039</v>
      </c>
      <c r="F65" s="80">
        <v>0</v>
      </c>
      <c r="G65" s="82"/>
      <c r="H65" s="122"/>
      <c r="I65" s="122"/>
    </row>
    <row r="66" spans="1:9" s="26" customFormat="1" ht="61.2" x14ac:dyDescent="0.3">
      <c r="A66" s="100"/>
      <c r="B66" s="100"/>
      <c r="C66" s="99" t="s">
        <v>126</v>
      </c>
      <c r="D66" s="99" t="s">
        <v>127</v>
      </c>
      <c r="E66" s="100" t="s">
        <v>1039</v>
      </c>
      <c r="F66" s="80">
        <v>0</v>
      </c>
      <c r="G66" s="82"/>
      <c r="H66" s="122"/>
      <c r="I66" s="122"/>
    </row>
    <row r="67" spans="1:9" s="26" customFormat="1" ht="102" x14ac:dyDescent="0.3">
      <c r="A67" s="94" t="s">
        <v>128</v>
      </c>
      <c r="B67" s="94" t="s">
        <v>129</v>
      </c>
      <c r="C67" s="99" t="s">
        <v>130</v>
      </c>
      <c r="D67" s="99" t="s">
        <v>131</v>
      </c>
      <c r="E67" s="100" t="s">
        <v>1039</v>
      </c>
      <c r="F67" s="80">
        <v>0</v>
      </c>
      <c r="G67" s="82"/>
      <c r="H67" s="122"/>
      <c r="I67" s="122"/>
    </row>
    <row r="68" spans="1:9" s="26" customFormat="1" ht="61.2" x14ac:dyDescent="0.3">
      <c r="A68" s="100"/>
      <c r="B68" s="100"/>
      <c r="C68" s="99" t="s">
        <v>132</v>
      </c>
      <c r="D68" s="99" t="s">
        <v>827</v>
      </c>
      <c r="E68" s="100" t="s">
        <v>1042</v>
      </c>
      <c r="F68" s="80">
        <v>0</v>
      </c>
      <c r="G68" s="82"/>
      <c r="H68" s="122"/>
      <c r="I68" s="122"/>
    </row>
    <row r="69" spans="1:9" s="26" customFormat="1" ht="61.2" x14ac:dyDescent="0.3">
      <c r="A69" s="100"/>
      <c r="B69" s="100"/>
      <c r="C69" s="99" t="s">
        <v>133</v>
      </c>
      <c r="D69" s="99" t="s">
        <v>134</v>
      </c>
      <c r="E69" s="100" t="s">
        <v>1041</v>
      </c>
      <c r="F69" s="80">
        <v>0</v>
      </c>
      <c r="G69" s="82"/>
      <c r="H69" s="122"/>
      <c r="I69" s="122"/>
    </row>
    <row r="70" spans="1:9" s="26" customFormat="1" ht="81.599999999999994" x14ac:dyDescent="0.3">
      <c r="A70" s="100"/>
      <c r="B70" s="100"/>
      <c r="C70" s="99" t="s">
        <v>135</v>
      </c>
      <c r="D70" s="99" t="s">
        <v>943</v>
      </c>
      <c r="E70" s="100" t="s">
        <v>1041</v>
      </c>
      <c r="F70" s="80">
        <v>0</v>
      </c>
      <c r="G70" s="82"/>
      <c r="H70" s="122"/>
      <c r="I70" s="122"/>
    </row>
    <row r="71" spans="1:9" s="26" customFormat="1" ht="102" x14ac:dyDescent="0.3">
      <c r="A71" s="100"/>
      <c r="B71" s="100"/>
      <c r="C71" s="99" t="s">
        <v>136</v>
      </c>
      <c r="D71" s="99" t="s">
        <v>859</v>
      </c>
      <c r="E71" s="100" t="s">
        <v>1038</v>
      </c>
      <c r="F71" s="80">
        <v>0</v>
      </c>
      <c r="G71" s="82"/>
      <c r="H71" s="122"/>
      <c r="I71" s="122"/>
    </row>
    <row r="72" spans="1:9" s="26" customFormat="1" ht="61.2" x14ac:dyDescent="0.3">
      <c r="A72" s="94" t="s">
        <v>137</v>
      </c>
      <c r="B72" s="94" t="s">
        <v>138</v>
      </c>
      <c r="C72" s="99" t="s">
        <v>139</v>
      </c>
      <c r="D72" s="99" t="s">
        <v>1088</v>
      </c>
      <c r="E72" s="100" t="s">
        <v>1038</v>
      </c>
      <c r="F72" s="80">
        <v>0</v>
      </c>
      <c r="G72" s="82"/>
      <c r="H72" s="122"/>
      <c r="I72" s="122"/>
    </row>
    <row r="73" spans="1:9" s="26" customFormat="1" ht="40.799999999999997" x14ac:dyDescent="0.3">
      <c r="A73" s="100"/>
      <c r="B73" s="100"/>
      <c r="C73" s="99" t="s">
        <v>140</v>
      </c>
      <c r="D73" s="99" t="s">
        <v>141</v>
      </c>
      <c r="E73" s="100" t="s">
        <v>1042</v>
      </c>
      <c r="F73" s="80">
        <v>0</v>
      </c>
      <c r="G73" s="82"/>
      <c r="H73" s="122"/>
      <c r="I73" s="122"/>
    </row>
    <row r="74" spans="1:9" s="26" customFormat="1" ht="61.95" customHeight="1" x14ac:dyDescent="0.3">
      <c r="A74" s="192" t="s">
        <v>146</v>
      </c>
      <c r="B74" s="193"/>
      <c r="C74" s="193"/>
      <c r="D74" s="193"/>
      <c r="E74" s="193"/>
      <c r="F74" s="193"/>
      <c r="G74" s="194"/>
      <c r="H74" s="123">
        <f>SUM(F75:F99)</f>
        <v>0</v>
      </c>
      <c r="I74" s="122">
        <f>COUNT(F75:F99)*2</f>
        <v>50</v>
      </c>
    </row>
    <row r="75" spans="1:9" s="26" customFormat="1" ht="81.599999999999994" x14ac:dyDescent="0.3">
      <c r="A75" s="94" t="s">
        <v>147</v>
      </c>
      <c r="B75" s="100" t="s">
        <v>148</v>
      </c>
      <c r="C75" s="99" t="s">
        <v>149</v>
      </c>
      <c r="D75" s="99" t="s">
        <v>964</v>
      </c>
      <c r="E75" s="100" t="s">
        <v>1039</v>
      </c>
      <c r="F75" s="80">
        <v>0</v>
      </c>
      <c r="G75" s="84"/>
      <c r="H75" s="122"/>
      <c r="I75" s="122"/>
    </row>
    <row r="76" spans="1:9" s="26" customFormat="1" ht="102" x14ac:dyDescent="0.3">
      <c r="A76" s="100"/>
      <c r="B76" s="100"/>
      <c r="C76" s="99" t="s">
        <v>150</v>
      </c>
      <c r="D76" s="99" t="s">
        <v>962</v>
      </c>
      <c r="E76" s="100" t="s">
        <v>1042</v>
      </c>
      <c r="F76" s="80">
        <v>0</v>
      </c>
      <c r="G76" s="84"/>
      <c r="H76" s="122"/>
      <c r="I76" s="122"/>
    </row>
    <row r="77" spans="1:9" s="26" customFormat="1" ht="97.05" customHeight="1" x14ac:dyDescent="0.3">
      <c r="A77" s="100"/>
      <c r="B77" s="100"/>
      <c r="C77" s="99" t="s">
        <v>151</v>
      </c>
      <c r="D77" s="99" t="s">
        <v>963</v>
      </c>
      <c r="E77" s="100" t="s">
        <v>1040</v>
      </c>
      <c r="F77" s="80">
        <v>0</v>
      </c>
      <c r="G77" s="84"/>
      <c r="H77" s="122"/>
      <c r="I77" s="122"/>
    </row>
    <row r="78" spans="1:9" s="26" customFormat="1" ht="61.2" x14ac:dyDescent="0.3">
      <c r="A78" s="100"/>
      <c r="B78" s="100"/>
      <c r="C78" s="99" t="s">
        <v>152</v>
      </c>
      <c r="D78" s="99" t="s">
        <v>153</v>
      </c>
      <c r="E78" s="100" t="s">
        <v>1044</v>
      </c>
      <c r="F78" s="80">
        <v>0</v>
      </c>
      <c r="G78" s="84"/>
      <c r="H78" s="122"/>
      <c r="I78" s="122"/>
    </row>
    <row r="79" spans="1:9" s="26" customFormat="1" ht="81.599999999999994" x14ac:dyDescent="0.3">
      <c r="A79" s="100"/>
      <c r="B79" s="100"/>
      <c r="C79" s="99" t="s">
        <v>154</v>
      </c>
      <c r="D79" s="99" t="s">
        <v>155</v>
      </c>
      <c r="E79" s="100" t="s">
        <v>1041</v>
      </c>
      <c r="F79" s="80">
        <v>0</v>
      </c>
      <c r="G79" s="84"/>
      <c r="H79" s="122"/>
      <c r="I79" s="122"/>
    </row>
    <row r="80" spans="1:9" s="26" customFormat="1" ht="81.599999999999994" x14ac:dyDescent="0.3">
      <c r="A80" s="94" t="s">
        <v>156</v>
      </c>
      <c r="B80" s="94" t="s">
        <v>157</v>
      </c>
      <c r="C80" s="99" t="s">
        <v>158</v>
      </c>
      <c r="D80" s="99" t="s">
        <v>159</v>
      </c>
      <c r="E80" s="100" t="s">
        <v>1039</v>
      </c>
      <c r="F80" s="80">
        <v>0</v>
      </c>
      <c r="G80" s="84"/>
      <c r="H80" s="122"/>
      <c r="I80" s="122"/>
    </row>
    <row r="81" spans="1:9" s="26" customFormat="1" ht="102" x14ac:dyDescent="0.3">
      <c r="A81" s="100"/>
      <c r="B81" s="100"/>
      <c r="C81" s="99" t="s">
        <v>160</v>
      </c>
      <c r="D81" s="99" t="s">
        <v>942</v>
      </c>
      <c r="E81" s="100" t="s">
        <v>1040</v>
      </c>
      <c r="F81" s="80">
        <v>0</v>
      </c>
      <c r="G81" s="84"/>
      <c r="H81" s="122"/>
      <c r="I81" s="122"/>
    </row>
    <row r="82" spans="1:9" s="26" customFormat="1" ht="81.599999999999994" x14ac:dyDescent="0.3">
      <c r="A82" s="100"/>
      <c r="B82" s="100"/>
      <c r="C82" s="99" t="s">
        <v>161</v>
      </c>
      <c r="D82" s="99" t="s">
        <v>162</v>
      </c>
      <c r="E82" s="100" t="s">
        <v>1045</v>
      </c>
      <c r="F82" s="80">
        <v>0</v>
      </c>
      <c r="G82" s="84"/>
      <c r="H82" s="122"/>
      <c r="I82" s="122"/>
    </row>
    <row r="83" spans="1:9" s="26" customFormat="1" ht="61.2" x14ac:dyDescent="0.3">
      <c r="A83" s="100"/>
      <c r="B83" s="100"/>
      <c r="C83" s="99" t="s">
        <v>152</v>
      </c>
      <c r="D83" s="99" t="s">
        <v>163</v>
      </c>
      <c r="E83" s="100" t="s">
        <v>1052</v>
      </c>
      <c r="F83" s="80">
        <v>0</v>
      </c>
      <c r="G83" s="84"/>
      <c r="H83" s="122"/>
      <c r="I83" s="122"/>
    </row>
    <row r="84" spans="1:9" s="26" customFormat="1" ht="61.2" x14ac:dyDescent="0.3">
      <c r="A84" s="100"/>
      <c r="B84" s="100"/>
      <c r="C84" s="99" t="s">
        <v>164</v>
      </c>
      <c r="D84" s="99" t="s">
        <v>965</v>
      </c>
      <c r="E84" s="100" t="s">
        <v>1053</v>
      </c>
      <c r="F84" s="80">
        <v>0</v>
      </c>
      <c r="G84" s="84"/>
      <c r="H84" s="122"/>
      <c r="I84" s="122"/>
    </row>
    <row r="85" spans="1:9" s="26" customFormat="1" ht="102" x14ac:dyDescent="0.3">
      <c r="A85" s="94" t="s">
        <v>165</v>
      </c>
      <c r="B85" s="94" t="s">
        <v>166</v>
      </c>
      <c r="C85" s="99" t="s">
        <v>167</v>
      </c>
      <c r="D85" s="99" t="s">
        <v>168</v>
      </c>
      <c r="E85" s="100" t="s">
        <v>1039</v>
      </c>
      <c r="F85" s="80">
        <v>0</v>
      </c>
      <c r="G85" s="82"/>
      <c r="H85" s="122"/>
      <c r="I85" s="122"/>
    </row>
    <row r="86" spans="1:9" s="26" customFormat="1" ht="61.2" x14ac:dyDescent="0.3">
      <c r="A86" s="100"/>
      <c r="B86" s="100"/>
      <c r="C86" s="99" t="s">
        <v>169</v>
      </c>
      <c r="D86" s="99" t="s">
        <v>170</v>
      </c>
      <c r="E86" s="100" t="s">
        <v>1039</v>
      </c>
      <c r="F86" s="80">
        <v>0</v>
      </c>
      <c r="G86" s="84"/>
      <c r="H86" s="122"/>
      <c r="I86" s="122"/>
    </row>
    <row r="87" spans="1:9" s="26" customFormat="1" ht="61.2" x14ac:dyDescent="0.3">
      <c r="A87" s="100"/>
      <c r="B87" s="100"/>
      <c r="C87" s="99" t="s">
        <v>171</v>
      </c>
      <c r="D87" s="99" t="s">
        <v>172</v>
      </c>
      <c r="E87" s="100" t="s">
        <v>1046</v>
      </c>
      <c r="F87" s="80">
        <v>0</v>
      </c>
      <c r="G87" s="82"/>
      <c r="H87" s="122"/>
      <c r="I87" s="122"/>
    </row>
    <row r="88" spans="1:9" s="26" customFormat="1" ht="81.599999999999994" x14ac:dyDescent="0.3">
      <c r="A88" s="100"/>
      <c r="B88" s="100"/>
      <c r="C88" s="99" t="s">
        <v>173</v>
      </c>
      <c r="D88" s="99" t="s">
        <v>174</v>
      </c>
      <c r="E88" s="100" t="s">
        <v>1039</v>
      </c>
      <c r="F88" s="80">
        <v>0</v>
      </c>
      <c r="G88" s="82"/>
      <c r="H88" s="122"/>
      <c r="I88" s="122"/>
    </row>
    <row r="89" spans="1:9" s="26" customFormat="1" ht="112.95" customHeight="1" x14ac:dyDescent="0.3">
      <c r="A89" s="100"/>
      <c r="B89" s="100"/>
      <c r="C89" s="99" t="s">
        <v>175</v>
      </c>
      <c r="D89" s="99" t="s">
        <v>176</v>
      </c>
      <c r="E89" s="100" t="s">
        <v>1038</v>
      </c>
      <c r="F89" s="80">
        <v>0</v>
      </c>
      <c r="G89" s="82"/>
      <c r="H89" s="122"/>
      <c r="I89" s="122"/>
    </row>
    <row r="90" spans="1:9" s="26" customFormat="1" ht="40.799999999999997" x14ac:dyDescent="0.3">
      <c r="A90" s="94" t="s">
        <v>177</v>
      </c>
      <c r="B90" s="94" t="s">
        <v>178</v>
      </c>
      <c r="C90" s="99" t="s">
        <v>828</v>
      </c>
      <c r="D90" s="99" t="s">
        <v>829</v>
      </c>
      <c r="E90" s="100" t="s">
        <v>1039</v>
      </c>
      <c r="F90" s="80">
        <v>0</v>
      </c>
      <c r="G90" s="82"/>
      <c r="H90" s="122"/>
      <c r="I90" s="122"/>
    </row>
    <row r="91" spans="1:9" s="26" customFormat="1" ht="121.05" customHeight="1" x14ac:dyDescent="0.3">
      <c r="A91" s="100"/>
      <c r="B91" s="100"/>
      <c r="C91" s="99" t="s">
        <v>179</v>
      </c>
      <c r="D91" s="99" t="s">
        <v>830</v>
      </c>
      <c r="E91" s="100" t="s">
        <v>1038</v>
      </c>
      <c r="F91" s="80">
        <v>0</v>
      </c>
      <c r="G91" s="82"/>
      <c r="H91" s="122"/>
      <c r="I91" s="122"/>
    </row>
    <row r="92" spans="1:9" s="26" customFormat="1" ht="81.599999999999994" x14ac:dyDescent="0.3">
      <c r="A92" s="100"/>
      <c r="B92" s="100"/>
      <c r="C92" s="99" t="s">
        <v>180</v>
      </c>
      <c r="D92" s="99" t="s">
        <v>181</v>
      </c>
      <c r="E92" s="100" t="s">
        <v>1044</v>
      </c>
      <c r="F92" s="80">
        <v>0</v>
      </c>
      <c r="G92" s="82"/>
      <c r="H92" s="122"/>
      <c r="I92" s="122"/>
    </row>
    <row r="93" spans="1:9" s="26" customFormat="1" ht="61.2" x14ac:dyDescent="0.3">
      <c r="A93" s="100"/>
      <c r="B93" s="100"/>
      <c r="C93" s="99" t="s">
        <v>182</v>
      </c>
      <c r="D93" s="99" t="s">
        <v>183</v>
      </c>
      <c r="E93" s="100" t="s">
        <v>1039</v>
      </c>
      <c r="F93" s="80">
        <v>0</v>
      </c>
      <c r="G93" s="82"/>
      <c r="H93" s="122"/>
      <c r="I93" s="122"/>
    </row>
    <row r="94" spans="1:9" s="26" customFormat="1" ht="76.95" customHeight="1" x14ac:dyDescent="0.3">
      <c r="A94" s="100"/>
      <c r="B94" s="100"/>
      <c r="C94" s="99" t="s">
        <v>184</v>
      </c>
      <c r="D94" s="99" t="s">
        <v>185</v>
      </c>
      <c r="E94" s="100" t="s">
        <v>1038</v>
      </c>
      <c r="F94" s="80">
        <v>0</v>
      </c>
      <c r="G94" s="82"/>
      <c r="H94" s="122"/>
      <c r="I94" s="122"/>
    </row>
    <row r="95" spans="1:9" s="26" customFormat="1" ht="81.599999999999994" x14ac:dyDescent="0.3">
      <c r="A95" s="94" t="s">
        <v>186</v>
      </c>
      <c r="B95" s="94" t="s">
        <v>187</v>
      </c>
      <c r="C95" s="99" t="s">
        <v>188</v>
      </c>
      <c r="D95" s="99" t="s">
        <v>189</v>
      </c>
      <c r="E95" s="100" t="s">
        <v>1038</v>
      </c>
      <c r="F95" s="80">
        <v>0</v>
      </c>
      <c r="G95" s="82"/>
      <c r="H95" s="122"/>
      <c r="I95" s="122"/>
    </row>
    <row r="96" spans="1:9" s="26" customFormat="1" ht="81.599999999999994" x14ac:dyDescent="0.3">
      <c r="A96" s="100"/>
      <c r="B96" s="100"/>
      <c r="C96" s="99" t="s">
        <v>190</v>
      </c>
      <c r="D96" s="99" t="s">
        <v>831</v>
      </c>
      <c r="E96" s="100" t="s">
        <v>1039</v>
      </c>
      <c r="F96" s="80">
        <v>0</v>
      </c>
      <c r="G96" s="82"/>
      <c r="H96" s="122"/>
      <c r="I96" s="122"/>
    </row>
    <row r="97" spans="1:9" s="26" customFormat="1" ht="81.599999999999994" x14ac:dyDescent="0.3">
      <c r="A97" s="100"/>
      <c r="B97" s="100"/>
      <c r="C97" s="99" t="s">
        <v>191</v>
      </c>
      <c r="D97" s="99" t="s">
        <v>192</v>
      </c>
      <c r="E97" s="100" t="s">
        <v>1045</v>
      </c>
      <c r="F97" s="80">
        <v>0</v>
      </c>
      <c r="G97" s="82"/>
      <c r="H97" s="122"/>
      <c r="I97" s="122"/>
    </row>
    <row r="98" spans="1:9" s="26" customFormat="1" ht="81.599999999999994" x14ac:dyDescent="0.3">
      <c r="A98" s="100"/>
      <c r="B98" s="100"/>
      <c r="C98" s="99" t="s">
        <v>193</v>
      </c>
      <c r="D98" s="99" t="s">
        <v>194</v>
      </c>
      <c r="E98" s="100" t="s">
        <v>1039</v>
      </c>
      <c r="F98" s="80">
        <v>0</v>
      </c>
      <c r="G98" s="82"/>
      <c r="H98" s="122"/>
      <c r="I98" s="122"/>
    </row>
    <row r="99" spans="1:9" s="26" customFormat="1" ht="61.2" x14ac:dyDescent="0.3">
      <c r="A99" s="100"/>
      <c r="B99" s="100"/>
      <c r="C99" s="99" t="s">
        <v>195</v>
      </c>
      <c r="D99" s="99" t="s">
        <v>832</v>
      </c>
      <c r="E99" s="100" t="s">
        <v>1039</v>
      </c>
      <c r="F99" s="80">
        <v>0</v>
      </c>
      <c r="G99" s="82"/>
      <c r="H99" s="122"/>
      <c r="I99" s="122"/>
    </row>
    <row r="100" spans="1:9" s="26" customFormat="1" ht="39" customHeight="1" x14ac:dyDescent="0.3">
      <c r="A100" s="186" t="s">
        <v>196</v>
      </c>
      <c r="B100" s="187"/>
      <c r="C100" s="187"/>
      <c r="D100" s="187"/>
      <c r="E100" s="187"/>
      <c r="F100" s="187"/>
      <c r="G100" s="188"/>
      <c r="H100" s="123">
        <f>H101+H111+H116+H125</f>
        <v>0</v>
      </c>
      <c r="I100" s="122">
        <f>I101+I111+I116+I125</f>
        <v>56</v>
      </c>
    </row>
    <row r="101" spans="1:9" s="26" customFormat="1" ht="66" customHeight="1" x14ac:dyDescent="0.3">
      <c r="A101" s="189" t="s">
        <v>197</v>
      </c>
      <c r="B101" s="190"/>
      <c r="C101" s="190"/>
      <c r="D101" s="190"/>
      <c r="E101" s="190"/>
      <c r="F101" s="190"/>
      <c r="G101" s="191"/>
      <c r="H101" s="123">
        <f>SUM(F102:F110)</f>
        <v>0</v>
      </c>
      <c r="I101" s="122">
        <f>COUNT(F102:F110)*2</f>
        <v>18</v>
      </c>
    </row>
    <row r="102" spans="1:9" s="26" customFormat="1" ht="81.599999999999994" x14ac:dyDescent="0.3">
      <c r="A102" s="94" t="s">
        <v>207</v>
      </c>
      <c r="B102" s="94" t="s">
        <v>208</v>
      </c>
      <c r="C102" s="99" t="s">
        <v>209</v>
      </c>
      <c r="D102" s="99" t="s">
        <v>210</v>
      </c>
      <c r="E102" s="100" t="s">
        <v>1038</v>
      </c>
      <c r="F102" s="80">
        <v>0</v>
      </c>
      <c r="G102" s="82"/>
      <c r="H102" s="122"/>
      <c r="I102" s="122"/>
    </row>
    <row r="103" spans="1:9" s="26" customFormat="1" ht="61.2" x14ac:dyDescent="0.3">
      <c r="A103" s="100"/>
      <c r="B103" s="100"/>
      <c r="C103" s="99" t="s">
        <v>211</v>
      </c>
      <c r="D103" s="99" t="s">
        <v>212</v>
      </c>
      <c r="E103" s="100" t="s">
        <v>1050</v>
      </c>
      <c r="F103" s="80">
        <v>0</v>
      </c>
      <c r="G103" s="82"/>
      <c r="H103" s="122"/>
      <c r="I103" s="122"/>
    </row>
    <row r="104" spans="1:9" s="26" customFormat="1" ht="81.599999999999994" x14ac:dyDescent="0.3">
      <c r="A104" s="94" t="s">
        <v>217</v>
      </c>
      <c r="B104" s="94" t="s">
        <v>218</v>
      </c>
      <c r="C104" s="99" t="s">
        <v>219</v>
      </c>
      <c r="D104" s="99" t="s">
        <v>220</v>
      </c>
      <c r="E104" s="100" t="s">
        <v>1038</v>
      </c>
      <c r="F104" s="80">
        <v>0</v>
      </c>
      <c r="G104" s="82"/>
      <c r="H104" s="122"/>
      <c r="I104" s="122"/>
    </row>
    <row r="105" spans="1:9" s="26" customFormat="1" ht="81.599999999999994" x14ac:dyDescent="0.3">
      <c r="A105" s="100"/>
      <c r="B105" s="100"/>
      <c r="C105" s="99" t="s">
        <v>221</v>
      </c>
      <c r="D105" s="99" t="s">
        <v>222</v>
      </c>
      <c r="E105" s="100" t="s">
        <v>1042</v>
      </c>
      <c r="F105" s="80">
        <v>0</v>
      </c>
      <c r="G105" s="82"/>
      <c r="H105" s="122"/>
      <c r="I105" s="122"/>
    </row>
    <row r="106" spans="1:9" s="26" customFormat="1" ht="102" x14ac:dyDescent="0.3">
      <c r="A106" s="100"/>
      <c r="B106" s="100"/>
      <c r="C106" s="99" t="s">
        <v>223</v>
      </c>
      <c r="D106" s="99" t="s">
        <v>224</v>
      </c>
      <c r="E106" s="100" t="s">
        <v>1042</v>
      </c>
      <c r="F106" s="80">
        <v>0</v>
      </c>
      <c r="G106" s="82"/>
      <c r="H106" s="122"/>
      <c r="I106" s="122"/>
    </row>
    <row r="107" spans="1:9" s="26" customFormat="1" ht="102" x14ac:dyDescent="0.3">
      <c r="A107" s="100"/>
      <c r="B107" s="100"/>
      <c r="C107" s="99" t="s">
        <v>225</v>
      </c>
      <c r="D107" s="99" t="s">
        <v>226</v>
      </c>
      <c r="E107" s="100" t="s">
        <v>1038</v>
      </c>
      <c r="F107" s="80">
        <v>0</v>
      </c>
      <c r="G107" s="82"/>
      <c r="H107" s="122"/>
      <c r="I107" s="122"/>
    </row>
    <row r="108" spans="1:9" s="26" customFormat="1" ht="102" x14ac:dyDescent="0.3">
      <c r="A108" s="100"/>
      <c r="B108" s="100"/>
      <c r="C108" s="99" t="s">
        <v>227</v>
      </c>
      <c r="D108" s="99" t="s">
        <v>228</v>
      </c>
      <c r="E108" s="100" t="s">
        <v>1054</v>
      </c>
      <c r="F108" s="80">
        <v>0</v>
      </c>
      <c r="G108" s="82"/>
      <c r="H108" s="122"/>
      <c r="I108" s="122"/>
    </row>
    <row r="109" spans="1:9" s="26" customFormat="1" ht="102" x14ac:dyDescent="0.3">
      <c r="A109" s="94" t="s">
        <v>241</v>
      </c>
      <c r="B109" s="94" t="s">
        <v>242</v>
      </c>
      <c r="C109" s="99" t="s">
        <v>246</v>
      </c>
      <c r="D109" s="99" t="s">
        <v>247</v>
      </c>
      <c r="E109" s="100" t="s">
        <v>1044</v>
      </c>
      <c r="F109" s="80">
        <v>0</v>
      </c>
      <c r="G109" s="82"/>
      <c r="H109" s="122"/>
      <c r="I109" s="122"/>
    </row>
    <row r="110" spans="1:9" s="26" customFormat="1" ht="81.599999999999994" x14ac:dyDescent="0.3">
      <c r="A110" s="100"/>
      <c r="B110" s="100"/>
      <c r="C110" s="99" t="s">
        <v>248</v>
      </c>
      <c r="D110" s="99" t="s">
        <v>249</v>
      </c>
      <c r="E110" s="100" t="s">
        <v>1055</v>
      </c>
      <c r="F110" s="80">
        <v>0</v>
      </c>
      <c r="G110" s="82"/>
      <c r="H110" s="122"/>
      <c r="I110" s="122"/>
    </row>
    <row r="111" spans="1:9" s="26" customFormat="1" ht="67.95" customHeight="1" x14ac:dyDescent="0.3">
      <c r="A111" s="189" t="s">
        <v>252</v>
      </c>
      <c r="B111" s="190"/>
      <c r="C111" s="190"/>
      <c r="D111" s="190"/>
      <c r="E111" s="190"/>
      <c r="F111" s="190"/>
      <c r="G111" s="191"/>
      <c r="H111" s="123">
        <f>SUM(F112:F115)</f>
        <v>0</v>
      </c>
      <c r="I111" s="122">
        <f>COUNT(F112:F115)*2</f>
        <v>8</v>
      </c>
    </row>
    <row r="112" spans="1:9" s="26" customFormat="1" ht="81.599999999999994" x14ac:dyDescent="0.3">
      <c r="A112" s="94" t="s">
        <v>264</v>
      </c>
      <c r="B112" s="94" t="s">
        <v>265</v>
      </c>
      <c r="C112" s="99" t="s">
        <v>266</v>
      </c>
      <c r="D112" s="99" t="s">
        <v>267</v>
      </c>
      <c r="E112" s="104" t="s">
        <v>1054</v>
      </c>
      <c r="F112" s="80">
        <v>0</v>
      </c>
      <c r="G112" s="85"/>
      <c r="H112" s="122"/>
      <c r="I112" s="122"/>
    </row>
    <row r="113" spans="1:9" s="26" customFormat="1" ht="122.4" x14ac:dyDescent="0.3">
      <c r="A113" s="100"/>
      <c r="B113" s="100"/>
      <c r="C113" s="99" t="s">
        <v>272</v>
      </c>
      <c r="D113" s="99" t="s">
        <v>273</v>
      </c>
      <c r="E113" s="104" t="s">
        <v>1045</v>
      </c>
      <c r="F113" s="80">
        <v>0</v>
      </c>
      <c r="G113" s="85"/>
      <c r="H113" s="122"/>
      <c r="I113" s="122"/>
    </row>
    <row r="114" spans="1:9" s="26" customFormat="1" ht="122.4" x14ac:dyDescent="0.3">
      <c r="A114" s="94" t="s">
        <v>287</v>
      </c>
      <c r="B114" s="94" t="s">
        <v>288</v>
      </c>
      <c r="C114" s="99" t="s">
        <v>289</v>
      </c>
      <c r="D114" s="99" t="s">
        <v>290</v>
      </c>
      <c r="E114" s="104" t="s">
        <v>1041</v>
      </c>
      <c r="F114" s="80">
        <v>0</v>
      </c>
      <c r="G114" s="85"/>
      <c r="H114" s="122"/>
      <c r="I114" s="122"/>
    </row>
    <row r="115" spans="1:9" s="26" customFormat="1" ht="122.4" x14ac:dyDescent="0.3">
      <c r="A115" s="100"/>
      <c r="B115" s="100"/>
      <c r="C115" s="99" t="s">
        <v>291</v>
      </c>
      <c r="D115" s="99" t="s">
        <v>292</v>
      </c>
      <c r="E115" s="104" t="s">
        <v>1045</v>
      </c>
      <c r="F115" s="80">
        <v>0</v>
      </c>
      <c r="G115" s="85"/>
      <c r="H115" s="122"/>
      <c r="I115" s="122"/>
    </row>
    <row r="116" spans="1:9" s="26" customFormat="1" ht="78" customHeight="1" x14ac:dyDescent="0.3">
      <c r="A116" s="189" t="s">
        <v>308</v>
      </c>
      <c r="B116" s="190"/>
      <c r="C116" s="190"/>
      <c r="D116" s="190"/>
      <c r="E116" s="190"/>
      <c r="F116" s="190"/>
      <c r="G116" s="191"/>
      <c r="H116" s="123">
        <f>SUM(F117:F124)</f>
        <v>0</v>
      </c>
      <c r="I116" s="122">
        <f>COUNT(F117:F124)*2</f>
        <v>16</v>
      </c>
    </row>
    <row r="117" spans="1:9" s="26" customFormat="1" ht="61.2" x14ac:dyDescent="0.3">
      <c r="A117" s="94" t="s">
        <v>330</v>
      </c>
      <c r="B117" s="94" t="s">
        <v>331</v>
      </c>
      <c r="C117" s="99" t="s">
        <v>334</v>
      </c>
      <c r="D117" s="99" t="s">
        <v>335</v>
      </c>
      <c r="E117" s="100" t="s">
        <v>1041</v>
      </c>
      <c r="F117" s="80">
        <v>0</v>
      </c>
      <c r="G117" s="82"/>
      <c r="H117" s="122"/>
      <c r="I117" s="122"/>
    </row>
    <row r="118" spans="1:9" s="26" customFormat="1" ht="115.05" customHeight="1" x14ac:dyDescent="0.3">
      <c r="A118" s="100"/>
      <c r="B118" s="100"/>
      <c r="C118" s="99" t="s">
        <v>336</v>
      </c>
      <c r="D118" s="99" t="s">
        <v>337</v>
      </c>
      <c r="E118" s="100" t="s">
        <v>1041</v>
      </c>
      <c r="F118" s="80">
        <v>0</v>
      </c>
      <c r="G118" s="82"/>
      <c r="H118" s="122"/>
      <c r="I118" s="122"/>
    </row>
    <row r="119" spans="1:9" s="26" customFormat="1" ht="81.599999999999994" x14ac:dyDescent="0.3">
      <c r="A119" s="100"/>
      <c r="B119" s="100"/>
      <c r="C119" s="99" t="s">
        <v>338</v>
      </c>
      <c r="D119" s="99" t="s">
        <v>339</v>
      </c>
      <c r="E119" s="100" t="s">
        <v>1055</v>
      </c>
      <c r="F119" s="80">
        <v>0</v>
      </c>
      <c r="G119" s="82"/>
      <c r="H119" s="122"/>
      <c r="I119" s="122"/>
    </row>
    <row r="120" spans="1:9" s="26" customFormat="1" ht="136.05000000000001" customHeight="1" x14ac:dyDescent="0.3">
      <c r="A120" s="94" t="s">
        <v>351</v>
      </c>
      <c r="B120" s="94" t="s">
        <v>352</v>
      </c>
      <c r="C120" s="99" t="s">
        <v>353</v>
      </c>
      <c r="D120" s="99" t="s">
        <v>354</v>
      </c>
      <c r="E120" s="100" t="s">
        <v>1039</v>
      </c>
      <c r="F120" s="80">
        <v>0</v>
      </c>
      <c r="G120" s="82"/>
      <c r="H120" s="122"/>
      <c r="I120" s="122"/>
    </row>
    <row r="121" spans="1:9" s="26" customFormat="1" ht="102" x14ac:dyDescent="0.3">
      <c r="A121" s="100"/>
      <c r="B121" s="100"/>
      <c r="C121" s="99" t="s">
        <v>355</v>
      </c>
      <c r="D121" s="99" t="s">
        <v>844</v>
      </c>
      <c r="E121" s="100" t="s">
        <v>1046</v>
      </c>
      <c r="F121" s="80">
        <v>0</v>
      </c>
      <c r="G121" s="82"/>
      <c r="H121" s="122"/>
      <c r="I121" s="122"/>
    </row>
    <row r="122" spans="1:9" s="26" customFormat="1" ht="81.599999999999994" x14ac:dyDescent="0.3">
      <c r="A122" s="100"/>
      <c r="B122" s="100"/>
      <c r="C122" s="99" t="s">
        <v>356</v>
      </c>
      <c r="D122" s="99" t="s">
        <v>845</v>
      </c>
      <c r="E122" s="100" t="s">
        <v>1057</v>
      </c>
      <c r="F122" s="80">
        <v>0</v>
      </c>
      <c r="G122" s="82"/>
      <c r="H122" s="122"/>
      <c r="I122" s="122"/>
    </row>
    <row r="123" spans="1:9" s="26" customFormat="1" ht="102" x14ac:dyDescent="0.3">
      <c r="A123" s="100"/>
      <c r="B123" s="100"/>
      <c r="C123" s="99" t="s">
        <v>357</v>
      </c>
      <c r="D123" s="99" t="s">
        <v>358</v>
      </c>
      <c r="E123" s="100" t="s">
        <v>1044</v>
      </c>
      <c r="F123" s="80">
        <v>0</v>
      </c>
      <c r="G123" s="82"/>
      <c r="H123" s="122"/>
      <c r="I123" s="122"/>
    </row>
    <row r="124" spans="1:9" s="26" customFormat="1" ht="102" x14ac:dyDescent="0.3">
      <c r="A124" s="100"/>
      <c r="B124" s="100"/>
      <c r="C124" s="99" t="s">
        <v>359</v>
      </c>
      <c r="D124" s="99" t="s">
        <v>360</v>
      </c>
      <c r="E124" s="100" t="s">
        <v>1044</v>
      </c>
      <c r="F124" s="80">
        <v>0</v>
      </c>
      <c r="G124" s="82"/>
      <c r="H124" s="122"/>
      <c r="I124" s="122"/>
    </row>
    <row r="125" spans="1:9" s="26" customFormat="1" ht="85.95" customHeight="1" x14ac:dyDescent="0.3">
      <c r="A125" s="189" t="s">
        <v>361</v>
      </c>
      <c r="B125" s="190"/>
      <c r="C125" s="190"/>
      <c r="D125" s="190"/>
      <c r="E125" s="190"/>
      <c r="F125" s="190"/>
      <c r="G125" s="191"/>
      <c r="H125" s="123">
        <f>SUM(F126:F132)</f>
        <v>0</v>
      </c>
      <c r="I125" s="122">
        <f>COUNT(F126:F132)*2</f>
        <v>14</v>
      </c>
    </row>
    <row r="126" spans="1:9" s="26" customFormat="1" ht="102" x14ac:dyDescent="0.3">
      <c r="A126" s="94" t="s">
        <v>394</v>
      </c>
      <c r="B126" s="94" t="s">
        <v>395</v>
      </c>
      <c r="C126" s="99" t="s">
        <v>400</v>
      </c>
      <c r="D126" s="99" t="s">
        <v>852</v>
      </c>
      <c r="E126" s="100" t="s">
        <v>1048</v>
      </c>
      <c r="F126" s="80">
        <v>0</v>
      </c>
      <c r="G126" s="82"/>
      <c r="H126" s="122"/>
      <c r="I126" s="122"/>
    </row>
    <row r="127" spans="1:9" s="26" customFormat="1" ht="81.599999999999994" x14ac:dyDescent="0.3">
      <c r="A127" s="100"/>
      <c r="B127" s="100"/>
      <c r="C127" s="99" t="s">
        <v>401</v>
      </c>
      <c r="D127" s="99" t="s">
        <v>402</v>
      </c>
      <c r="E127" s="100" t="s">
        <v>1043</v>
      </c>
      <c r="F127" s="80">
        <v>0</v>
      </c>
      <c r="G127" s="82"/>
      <c r="H127" s="122"/>
      <c r="I127" s="122"/>
    </row>
    <row r="128" spans="1:9" s="26" customFormat="1" ht="81.599999999999994" x14ac:dyDescent="0.3">
      <c r="A128" s="94" t="s">
        <v>403</v>
      </c>
      <c r="B128" s="94" t="s">
        <v>404</v>
      </c>
      <c r="C128" s="99" t="s">
        <v>405</v>
      </c>
      <c r="D128" s="99" t="s">
        <v>406</v>
      </c>
      <c r="E128" s="100" t="s">
        <v>1039</v>
      </c>
      <c r="F128" s="80">
        <v>0</v>
      </c>
      <c r="G128" s="82"/>
      <c r="H128" s="122"/>
      <c r="I128" s="122"/>
    </row>
    <row r="129" spans="1:9" s="26" customFormat="1" ht="81.599999999999994" x14ac:dyDescent="0.3">
      <c r="A129" s="100"/>
      <c r="B129" s="100"/>
      <c r="C129" s="99" t="s">
        <v>407</v>
      </c>
      <c r="D129" s="99" t="s">
        <v>408</v>
      </c>
      <c r="E129" s="100" t="s">
        <v>1038</v>
      </c>
      <c r="F129" s="80">
        <v>0</v>
      </c>
      <c r="G129" s="82"/>
      <c r="H129" s="122"/>
      <c r="I129" s="122"/>
    </row>
    <row r="130" spans="1:9" s="26" customFormat="1" ht="61.2" x14ac:dyDescent="0.3">
      <c r="A130" s="100"/>
      <c r="B130" s="100"/>
      <c r="C130" s="99" t="s">
        <v>409</v>
      </c>
      <c r="D130" s="99" t="s">
        <v>410</v>
      </c>
      <c r="E130" s="100" t="s">
        <v>1041</v>
      </c>
      <c r="F130" s="80">
        <v>0</v>
      </c>
      <c r="G130" s="82"/>
      <c r="H130" s="122"/>
      <c r="I130" s="122"/>
    </row>
    <row r="131" spans="1:9" s="26" customFormat="1" ht="61.2" x14ac:dyDescent="0.3">
      <c r="A131" s="100"/>
      <c r="B131" s="100"/>
      <c r="C131" s="99" t="s">
        <v>411</v>
      </c>
      <c r="D131" s="99" t="s">
        <v>412</v>
      </c>
      <c r="E131" s="100" t="s">
        <v>1041</v>
      </c>
      <c r="F131" s="80">
        <v>0</v>
      </c>
      <c r="G131" s="82"/>
      <c r="H131" s="122"/>
      <c r="I131" s="122"/>
    </row>
    <row r="132" spans="1:9" s="26" customFormat="1" ht="61.2" x14ac:dyDescent="0.3">
      <c r="A132" s="100"/>
      <c r="B132" s="100"/>
      <c r="C132" s="99" t="s">
        <v>413</v>
      </c>
      <c r="D132" s="99" t="s">
        <v>414</v>
      </c>
      <c r="E132" s="100" t="s">
        <v>1041</v>
      </c>
      <c r="F132" s="80">
        <v>0</v>
      </c>
      <c r="G132" s="82"/>
      <c r="H132" s="122"/>
      <c r="I132" s="122"/>
    </row>
    <row r="133" spans="1:9" ht="57" customHeight="1" x14ac:dyDescent="0.45">
      <c r="A133" s="180" t="s">
        <v>415</v>
      </c>
      <c r="B133" s="181"/>
      <c r="C133" s="181"/>
      <c r="D133" s="181"/>
      <c r="E133" s="181"/>
      <c r="F133" s="181"/>
      <c r="G133" s="182"/>
      <c r="H133" s="125">
        <f>H134+H159+H176+H192</f>
        <v>0</v>
      </c>
      <c r="I133" s="126">
        <f>I134+I159+I176+I192</f>
        <v>144</v>
      </c>
    </row>
    <row r="134" spans="1:9" s="38" customFormat="1" ht="87" customHeight="1" x14ac:dyDescent="0.3">
      <c r="A134" s="198" t="s">
        <v>416</v>
      </c>
      <c r="B134" s="199"/>
      <c r="C134" s="199"/>
      <c r="D134" s="199"/>
      <c r="E134" s="199"/>
      <c r="F134" s="199"/>
      <c r="G134" s="200"/>
      <c r="H134" s="127">
        <f>SUM(F135:F158)</f>
        <v>0</v>
      </c>
      <c r="I134" s="128">
        <f>COUNT(F135:F158)*2</f>
        <v>48</v>
      </c>
    </row>
    <row r="135" spans="1:9" s="38" customFormat="1" ht="82.05" customHeight="1" x14ac:dyDescent="0.3">
      <c r="A135" s="106" t="s">
        <v>417</v>
      </c>
      <c r="B135" s="106" t="s">
        <v>418</v>
      </c>
      <c r="C135" s="95" t="s">
        <v>419</v>
      </c>
      <c r="D135" s="95" t="s">
        <v>938</v>
      </c>
      <c r="E135" s="107" t="s">
        <v>1058</v>
      </c>
      <c r="F135" s="80">
        <v>0</v>
      </c>
      <c r="G135" s="86"/>
      <c r="H135" s="128"/>
      <c r="I135" s="128"/>
    </row>
    <row r="136" spans="1:9" s="38" customFormat="1" ht="121.95" customHeight="1" x14ac:dyDescent="0.3">
      <c r="A136" s="107"/>
      <c r="B136" s="107"/>
      <c r="C136" s="95" t="s">
        <v>420</v>
      </c>
      <c r="D136" s="95" t="s">
        <v>939</v>
      </c>
      <c r="E136" s="107" t="s">
        <v>1041</v>
      </c>
      <c r="F136" s="80">
        <v>0</v>
      </c>
      <c r="G136" s="86"/>
      <c r="H136" s="128"/>
      <c r="I136" s="128"/>
    </row>
    <row r="137" spans="1:9" s="38" customFormat="1" ht="88.95" customHeight="1" x14ac:dyDescent="0.3">
      <c r="A137" s="107"/>
      <c r="B137" s="107"/>
      <c r="C137" s="95" t="s">
        <v>421</v>
      </c>
      <c r="D137" s="95" t="s">
        <v>968</v>
      </c>
      <c r="E137" s="107" t="s">
        <v>1041</v>
      </c>
      <c r="F137" s="80">
        <v>0</v>
      </c>
      <c r="G137" s="86"/>
      <c r="H137" s="128"/>
      <c r="I137" s="128"/>
    </row>
    <row r="138" spans="1:9" s="38" customFormat="1" ht="88.95" customHeight="1" x14ac:dyDescent="0.3">
      <c r="A138" s="107"/>
      <c r="B138" s="107"/>
      <c r="C138" s="95" t="s">
        <v>422</v>
      </c>
      <c r="D138" s="95" t="s">
        <v>934</v>
      </c>
      <c r="E138" s="107" t="s">
        <v>1050</v>
      </c>
      <c r="F138" s="80">
        <v>0</v>
      </c>
      <c r="G138" s="86"/>
      <c r="H138" s="128"/>
      <c r="I138" s="128"/>
    </row>
    <row r="139" spans="1:9" s="38" customFormat="1" ht="129" customHeight="1" x14ac:dyDescent="0.3">
      <c r="A139" s="106" t="s">
        <v>423</v>
      </c>
      <c r="B139" s="106" t="s">
        <v>424</v>
      </c>
      <c r="C139" s="95" t="s">
        <v>425</v>
      </c>
      <c r="D139" s="95" t="s">
        <v>426</v>
      </c>
      <c r="E139" s="107" t="s">
        <v>1038</v>
      </c>
      <c r="F139" s="80">
        <v>0</v>
      </c>
      <c r="G139" s="86"/>
      <c r="H139" s="128"/>
      <c r="I139" s="128"/>
    </row>
    <row r="140" spans="1:9" s="38" customFormat="1" ht="106.95" customHeight="1" x14ac:dyDescent="0.3">
      <c r="A140" s="107"/>
      <c r="B140" s="107"/>
      <c r="C140" s="95" t="s">
        <v>936</v>
      </c>
      <c r="D140" s="95" t="s">
        <v>937</v>
      </c>
      <c r="E140" s="107" t="s">
        <v>1041</v>
      </c>
      <c r="F140" s="80">
        <v>0</v>
      </c>
      <c r="G140" s="86"/>
      <c r="H140" s="128"/>
      <c r="I140" s="128"/>
    </row>
    <row r="141" spans="1:9" s="38" customFormat="1" ht="96" customHeight="1" x14ac:dyDescent="0.3">
      <c r="A141" s="107"/>
      <c r="B141" s="107"/>
      <c r="C141" s="95" t="s">
        <v>427</v>
      </c>
      <c r="D141" s="95" t="s">
        <v>428</v>
      </c>
      <c r="E141" s="107" t="s">
        <v>1041</v>
      </c>
      <c r="F141" s="80">
        <v>0</v>
      </c>
      <c r="G141" s="86"/>
      <c r="H141" s="128"/>
      <c r="I141" s="128"/>
    </row>
    <row r="142" spans="1:9" s="38" customFormat="1" ht="91.05" customHeight="1" x14ac:dyDescent="0.3">
      <c r="A142" s="107"/>
      <c r="B142" s="107"/>
      <c r="C142" s="95" t="s">
        <v>429</v>
      </c>
      <c r="D142" s="95" t="s">
        <v>854</v>
      </c>
      <c r="E142" s="107" t="s">
        <v>1041</v>
      </c>
      <c r="F142" s="80">
        <v>0</v>
      </c>
      <c r="G142" s="86"/>
      <c r="H142" s="128"/>
      <c r="I142" s="128"/>
    </row>
    <row r="143" spans="1:9" s="38" customFormat="1" ht="106.95" customHeight="1" x14ac:dyDescent="0.3">
      <c r="A143" s="107"/>
      <c r="B143" s="107"/>
      <c r="C143" s="95" t="s">
        <v>430</v>
      </c>
      <c r="D143" s="95" t="s">
        <v>431</v>
      </c>
      <c r="E143" s="107" t="s">
        <v>1039</v>
      </c>
      <c r="F143" s="80">
        <v>0</v>
      </c>
      <c r="G143" s="86"/>
      <c r="H143" s="128"/>
      <c r="I143" s="128"/>
    </row>
    <row r="144" spans="1:9" s="38" customFormat="1" ht="61.2" x14ac:dyDescent="0.3">
      <c r="A144" s="106" t="s">
        <v>432</v>
      </c>
      <c r="B144" s="106" t="s">
        <v>433</v>
      </c>
      <c r="C144" s="95" t="s">
        <v>434</v>
      </c>
      <c r="D144" s="95" t="s">
        <v>927</v>
      </c>
      <c r="E144" s="107" t="s">
        <v>1045</v>
      </c>
      <c r="F144" s="80">
        <v>0</v>
      </c>
      <c r="G144" s="87"/>
      <c r="H144" s="128"/>
      <c r="I144" s="128"/>
    </row>
    <row r="145" spans="1:9" s="38" customFormat="1" ht="76.95" customHeight="1" x14ac:dyDescent="0.3">
      <c r="A145" s="107"/>
      <c r="B145" s="107"/>
      <c r="C145" s="95" t="s">
        <v>435</v>
      </c>
      <c r="D145" s="95" t="s">
        <v>928</v>
      </c>
      <c r="E145" s="107" t="s">
        <v>1041</v>
      </c>
      <c r="F145" s="80">
        <v>0</v>
      </c>
      <c r="G145" s="87"/>
      <c r="H145" s="128"/>
      <c r="I145" s="128"/>
    </row>
    <row r="146" spans="1:9" s="38" customFormat="1" ht="81.599999999999994" customHeight="1" x14ac:dyDescent="0.3">
      <c r="A146" s="107"/>
      <c r="B146" s="107"/>
      <c r="C146" s="95" t="s">
        <v>436</v>
      </c>
      <c r="D146" s="95" t="s">
        <v>929</v>
      </c>
      <c r="E146" s="107" t="s">
        <v>1041</v>
      </c>
      <c r="F146" s="80">
        <v>0</v>
      </c>
      <c r="G146" s="87"/>
      <c r="H146" s="128"/>
      <c r="I146" s="128"/>
    </row>
    <row r="147" spans="1:9" s="38" customFormat="1" ht="61.2" x14ac:dyDescent="0.3">
      <c r="A147" s="107"/>
      <c r="B147" s="107"/>
      <c r="C147" s="95" t="s">
        <v>437</v>
      </c>
      <c r="D147" s="95" t="s">
        <v>861</v>
      </c>
      <c r="E147" s="107" t="s">
        <v>1043</v>
      </c>
      <c r="F147" s="80">
        <v>0</v>
      </c>
      <c r="G147" s="87"/>
      <c r="H147" s="128"/>
      <c r="I147" s="128"/>
    </row>
    <row r="148" spans="1:9" s="38" customFormat="1" ht="81.599999999999994" x14ac:dyDescent="0.3">
      <c r="A148" s="107"/>
      <c r="B148" s="107"/>
      <c r="C148" s="95" t="s">
        <v>930</v>
      </c>
      <c r="D148" s="95" t="s">
        <v>931</v>
      </c>
      <c r="E148" s="107" t="s">
        <v>1045</v>
      </c>
      <c r="F148" s="80">
        <v>0</v>
      </c>
      <c r="G148" s="87"/>
      <c r="H148" s="128"/>
      <c r="I148" s="128"/>
    </row>
    <row r="149" spans="1:9" s="38" customFormat="1" ht="81.599999999999994" x14ac:dyDescent="0.3">
      <c r="A149" s="106" t="s">
        <v>438</v>
      </c>
      <c r="B149" s="106" t="s">
        <v>439</v>
      </c>
      <c r="C149" s="95" t="s">
        <v>440</v>
      </c>
      <c r="D149" s="95" t="s">
        <v>932</v>
      </c>
      <c r="E149" s="107" t="s">
        <v>1043</v>
      </c>
      <c r="F149" s="80">
        <v>0</v>
      </c>
      <c r="G149" s="86"/>
      <c r="H149" s="128"/>
      <c r="I149" s="128"/>
    </row>
    <row r="150" spans="1:9" s="38" customFormat="1" ht="102" x14ac:dyDescent="0.3">
      <c r="A150" s="107"/>
      <c r="B150" s="107"/>
      <c r="C150" s="95" t="s">
        <v>441</v>
      </c>
      <c r="D150" s="95" t="s">
        <v>933</v>
      </c>
      <c r="E150" s="107" t="s">
        <v>1045</v>
      </c>
      <c r="F150" s="80">
        <v>0</v>
      </c>
      <c r="G150" s="86"/>
      <c r="H150" s="128"/>
      <c r="I150" s="128"/>
    </row>
    <row r="151" spans="1:9" s="38" customFormat="1" ht="40.799999999999997" x14ac:dyDescent="0.3">
      <c r="A151" s="107"/>
      <c r="B151" s="107"/>
      <c r="C151" s="95" t="s">
        <v>442</v>
      </c>
      <c r="D151" s="95" t="s">
        <v>443</v>
      </c>
      <c r="E151" s="107" t="s">
        <v>1039</v>
      </c>
      <c r="F151" s="80">
        <v>0</v>
      </c>
      <c r="G151" s="86"/>
      <c r="H151" s="128"/>
      <c r="I151" s="128"/>
    </row>
    <row r="152" spans="1:9" s="38" customFormat="1" ht="61.2" x14ac:dyDescent="0.3">
      <c r="A152" s="107"/>
      <c r="B152" s="107"/>
      <c r="C152" s="95" t="s">
        <v>444</v>
      </c>
      <c r="D152" s="95" t="s">
        <v>445</v>
      </c>
      <c r="E152" s="107" t="s">
        <v>1045</v>
      </c>
      <c r="F152" s="80">
        <v>0</v>
      </c>
      <c r="G152" s="86"/>
      <c r="H152" s="128"/>
      <c r="I152" s="128"/>
    </row>
    <row r="153" spans="1:9" s="38" customFormat="1" ht="81.599999999999994" x14ac:dyDescent="0.3">
      <c r="A153" s="107"/>
      <c r="B153" s="107"/>
      <c r="C153" s="95" t="s">
        <v>446</v>
      </c>
      <c r="D153" s="95" t="s">
        <v>925</v>
      </c>
      <c r="E153" s="107" t="s">
        <v>1041</v>
      </c>
      <c r="F153" s="80">
        <v>0</v>
      </c>
      <c r="G153" s="86"/>
      <c r="H153" s="128"/>
      <c r="I153" s="128"/>
    </row>
    <row r="154" spans="1:9" s="38" customFormat="1" ht="61.2" x14ac:dyDescent="0.3">
      <c r="A154" s="106" t="s">
        <v>447</v>
      </c>
      <c r="B154" s="106" t="s">
        <v>448</v>
      </c>
      <c r="C154" s="95" t="s">
        <v>449</v>
      </c>
      <c r="D154" s="95" t="s">
        <v>450</v>
      </c>
      <c r="E154" s="107" t="s">
        <v>1045</v>
      </c>
      <c r="F154" s="80">
        <v>0</v>
      </c>
      <c r="G154" s="87"/>
      <c r="H154" s="128"/>
      <c r="I154" s="128"/>
    </row>
    <row r="155" spans="1:9" s="38" customFormat="1" ht="61.2" x14ac:dyDescent="0.3">
      <c r="A155" s="107"/>
      <c r="B155" s="107"/>
      <c r="C155" s="95" t="s">
        <v>451</v>
      </c>
      <c r="D155" s="95" t="s">
        <v>926</v>
      </c>
      <c r="E155" s="107" t="s">
        <v>1039</v>
      </c>
      <c r="F155" s="80">
        <v>0</v>
      </c>
      <c r="G155" s="87"/>
      <c r="H155" s="128"/>
      <c r="I155" s="128"/>
    </row>
    <row r="156" spans="1:9" s="38" customFormat="1" ht="81.599999999999994" x14ac:dyDescent="0.3">
      <c r="A156" s="107"/>
      <c r="B156" s="107"/>
      <c r="C156" s="95" t="s">
        <v>452</v>
      </c>
      <c r="D156" s="95" t="s">
        <v>453</v>
      </c>
      <c r="E156" s="107" t="s">
        <v>1059</v>
      </c>
      <c r="F156" s="80">
        <v>0</v>
      </c>
      <c r="G156" s="87"/>
      <c r="H156" s="128"/>
      <c r="I156" s="128"/>
    </row>
    <row r="157" spans="1:9" s="38" customFormat="1" ht="61.2" x14ac:dyDescent="0.3">
      <c r="A157" s="107"/>
      <c r="B157" s="107"/>
      <c r="C157" s="95" t="s">
        <v>454</v>
      </c>
      <c r="D157" s="95" t="s">
        <v>455</v>
      </c>
      <c r="E157" s="107" t="s">
        <v>1043</v>
      </c>
      <c r="F157" s="80">
        <v>0</v>
      </c>
      <c r="G157" s="87"/>
      <c r="H157" s="128"/>
      <c r="I157" s="128"/>
    </row>
    <row r="158" spans="1:9" s="38" customFormat="1" ht="81.599999999999994" x14ac:dyDescent="0.3">
      <c r="A158" s="107"/>
      <c r="B158" s="107"/>
      <c r="C158" s="95" t="s">
        <v>456</v>
      </c>
      <c r="D158" s="95" t="s">
        <v>855</v>
      </c>
      <c r="E158" s="107" t="s">
        <v>1041</v>
      </c>
      <c r="F158" s="80">
        <v>0</v>
      </c>
      <c r="G158" s="87"/>
      <c r="H158" s="128"/>
      <c r="I158" s="128"/>
    </row>
    <row r="159" spans="1:9" s="38" customFormat="1" ht="90" customHeight="1" x14ac:dyDescent="0.3">
      <c r="A159" s="201" t="s">
        <v>457</v>
      </c>
      <c r="B159" s="202"/>
      <c r="C159" s="202"/>
      <c r="D159" s="202"/>
      <c r="E159" s="202"/>
      <c r="F159" s="202"/>
      <c r="G159" s="203"/>
      <c r="H159" s="127">
        <f>SUM(F160:F175)</f>
        <v>0</v>
      </c>
      <c r="I159" s="128">
        <f>COUNT(F160:F175)*2</f>
        <v>32</v>
      </c>
    </row>
    <row r="160" spans="1:9" s="38" customFormat="1" ht="103.95" customHeight="1" x14ac:dyDescent="0.3">
      <c r="A160" s="106" t="s">
        <v>458</v>
      </c>
      <c r="B160" s="106" t="s">
        <v>459</v>
      </c>
      <c r="C160" s="95" t="s">
        <v>460</v>
      </c>
      <c r="D160" s="95" t="s">
        <v>461</v>
      </c>
      <c r="E160" s="107" t="s">
        <v>1041</v>
      </c>
      <c r="F160" s="80">
        <v>0</v>
      </c>
      <c r="G160" s="86"/>
      <c r="H160" s="128"/>
      <c r="I160" s="128"/>
    </row>
    <row r="161" spans="1:9" s="38" customFormat="1" ht="106.95" customHeight="1" x14ac:dyDescent="0.3">
      <c r="A161" s="107"/>
      <c r="B161" s="107"/>
      <c r="C161" s="95" t="s">
        <v>465</v>
      </c>
      <c r="D161" s="95" t="s">
        <v>466</v>
      </c>
      <c r="E161" s="107" t="s">
        <v>1041</v>
      </c>
      <c r="F161" s="80">
        <v>0</v>
      </c>
      <c r="G161" s="86"/>
      <c r="H161" s="128"/>
      <c r="I161" s="128"/>
    </row>
    <row r="162" spans="1:9" s="38" customFormat="1" ht="106.95" customHeight="1" x14ac:dyDescent="0.3">
      <c r="A162" s="107"/>
      <c r="B162" s="107"/>
      <c r="C162" s="95" t="s">
        <v>467</v>
      </c>
      <c r="D162" s="95" t="s">
        <v>468</v>
      </c>
      <c r="E162" s="107" t="s">
        <v>1043</v>
      </c>
      <c r="F162" s="80">
        <v>0</v>
      </c>
      <c r="G162" s="86"/>
      <c r="H162" s="128"/>
      <c r="I162" s="128"/>
    </row>
    <row r="163" spans="1:9" s="38" customFormat="1" ht="76.05" customHeight="1" x14ac:dyDescent="0.3">
      <c r="A163" s="106" t="s">
        <v>469</v>
      </c>
      <c r="B163" s="106" t="s">
        <v>470</v>
      </c>
      <c r="C163" s="95" t="s">
        <v>471</v>
      </c>
      <c r="D163" s="95" t="s">
        <v>472</v>
      </c>
      <c r="E163" s="107" t="s">
        <v>1052</v>
      </c>
      <c r="F163" s="80">
        <v>0</v>
      </c>
      <c r="G163" s="86"/>
      <c r="H163" s="128"/>
      <c r="I163" s="128"/>
    </row>
    <row r="164" spans="1:9" s="38" customFormat="1" ht="76.95" customHeight="1" x14ac:dyDescent="0.3">
      <c r="A164" s="107"/>
      <c r="B164" s="107"/>
      <c r="C164" s="95" t="s">
        <v>476</v>
      </c>
      <c r="D164" s="95" t="s">
        <v>923</v>
      </c>
      <c r="E164" s="107" t="s">
        <v>1050</v>
      </c>
      <c r="F164" s="80">
        <v>0</v>
      </c>
      <c r="G164" s="86"/>
      <c r="H164" s="128"/>
      <c r="I164" s="128"/>
    </row>
    <row r="165" spans="1:9" s="38" customFormat="1" ht="81.599999999999994" x14ac:dyDescent="0.3">
      <c r="A165" s="106" t="s">
        <v>477</v>
      </c>
      <c r="B165" s="106" t="s">
        <v>478</v>
      </c>
      <c r="C165" s="95" t="s">
        <v>479</v>
      </c>
      <c r="D165" s="95" t="s">
        <v>860</v>
      </c>
      <c r="E165" s="107" t="s">
        <v>1059</v>
      </c>
      <c r="F165" s="80">
        <v>0</v>
      </c>
      <c r="G165" s="87"/>
      <c r="H165" s="128"/>
      <c r="I165" s="128"/>
    </row>
    <row r="166" spans="1:9" s="38" customFormat="1" ht="106.05" customHeight="1" x14ac:dyDescent="0.3">
      <c r="A166" s="107"/>
      <c r="B166" s="107"/>
      <c r="C166" s="95" t="s">
        <v>480</v>
      </c>
      <c r="D166" s="95" t="s">
        <v>481</v>
      </c>
      <c r="E166" s="107" t="s">
        <v>1043</v>
      </c>
      <c r="F166" s="80">
        <v>0</v>
      </c>
      <c r="G166" s="87"/>
      <c r="H166" s="128"/>
      <c r="I166" s="128"/>
    </row>
    <row r="167" spans="1:9" s="38" customFormat="1" ht="103.95" customHeight="1" x14ac:dyDescent="0.3">
      <c r="A167" s="107"/>
      <c r="B167" s="107"/>
      <c r="C167" s="95" t="s">
        <v>482</v>
      </c>
      <c r="D167" s="95" t="s">
        <v>856</v>
      </c>
      <c r="E167" s="107" t="s">
        <v>1041</v>
      </c>
      <c r="F167" s="80">
        <v>0</v>
      </c>
      <c r="G167" s="87"/>
      <c r="H167" s="128"/>
      <c r="I167" s="128"/>
    </row>
    <row r="168" spans="1:9" s="38" customFormat="1" ht="102" x14ac:dyDescent="0.3">
      <c r="A168" s="107"/>
      <c r="B168" s="107"/>
      <c r="C168" s="95" t="s">
        <v>483</v>
      </c>
      <c r="D168" s="95" t="s">
        <v>920</v>
      </c>
      <c r="E168" s="107" t="s">
        <v>1047</v>
      </c>
      <c r="F168" s="80">
        <v>0</v>
      </c>
      <c r="G168" s="86"/>
      <c r="H168" s="128"/>
      <c r="I168" s="128"/>
    </row>
    <row r="169" spans="1:9" s="38" customFormat="1" ht="55.95" customHeight="1" x14ac:dyDescent="0.3">
      <c r="A169" s="106" t="s">
        <v>485</v>
      </c>
      <c r="B169" s="106" t="s">
        <v>486</v>
      </c>
      <c r="C169" s="95" t="s">
        <v>488</v>
      </c>
      <c r="D169" s="95" t="s">
        <v>489</v>
      </c>
      <c r="E169" s="107" t="s">
        <v>1043</v>
      </c>
      <c r="F169" s="80">
        <v>0</v>
      </c>
      <c r="G169" s="86"/>
      <c r="H169" s="128"/>
      <c r="I169" s="128"/>
    </row>
    <row r="170" spans="1:9" s="38" customFormat="1" ht="79.05" customHeight="1" x14ac:dyDescent="0.3">
      <c r="A170" s="107"/>
      <c r="B170" s="107"/>
      <c r="C170" s="95" t="s">
        <v>490</v>
      </c>
      <c r="D170" s="95" t="s">
        <v>491</v>
      </c>
      <c r="E170" s="107" t="s">
        <v>1059</v>
      </c>
      <c r="F170" s="80">
        <v>0</v>
      </c>
      <c r="G170" s="86"/>
      <c r="H170" s="128"/>
      <c r="I170" s="128"/>
    </row>
    <row r="171" spans="1:9" s="38" customFormat="1" ht="82.95" customHeight="1" x14ac:dyDescent="0.3">
      <c r="A171" s="107"/>
      <c r="B171" s="107"/>
      <c r="C171" s="95" t="s">
        <v>492</v>
      </c>
      <c r="D171" s="95" t="s">
        <v>858</v>
      </c>
      <c r="E171" s="107" t="s">
        <v>1059</v>
      </c>
      <c r="F171" s="80">
        <v>0</v>
      </c>
      <c r="G171" s="86"/>
      <c r="H171" s="128"/>
      <c r="I171" s="128"/>
    </row>
    <row r="172" spans="1:9" s="38" customFormat="1" ht="76.05" customHeight="1" x14ac:dyDescent="0.3">
      <c r="A172" s="107"/>
      <c r="B172" s="107"/>
      <c r="C172" s="95" t="s">
        <v>493</v>
      </c>
      <c r="D172" s="95" t="s">
        <v>971</v>
      </c>
      <c r="E172" s="107" t="s">
        <v>1043</v>
      </c>
      <c r="F172" s="80">
        <v>0</v>
      </c>
      <c r="G172" s="86"/>
      <c r="H172" s="128"/>
      <c r="I172" s="128"/>
    </row>
    <row r="173" spans="1:9" s="38" customFormat="1" ht="61.2" x14ac:dyDescent="0.3">
      <c r="A173" s="106" t="s">
        <v>494</v>
      </c>
      <c r="B173" s="106" t="s">
        <v>495</v>
      </c>
      <c r="C173" s="95" t="s">
        <v>496</v>
      </c>
      <c r="D173" s="95" t="s">
        <v>497</v>
      </c>
      <c r="E173" s="107" t="s">
        <v>1041</v>
      </c>
      <c r="F173" s="80">
        <v>0</v>
      </c>
      <c r="G173" s="86"/>
      <c r="H173" s="128"/>
      <c r="I173" s="128"/>
    </row>
    <row r="174" spans="1:9" s="38" customFormat="1" ht="127.05" customHeight="1" x14ac:dyDescent="0.3">
      <c r="A174" s="107"/>
      <c r="B174" s="107"/>
      <c r="C174" s="95" t="s">
        <v>500</v>
      </c>
      <c r="D174" s="95" t="s">
        <v>972</v>
      </c>
      <c r="E174" s="107" t="s">
        <v>1041</v>
      </c>
      <c r="F174" s="80">
        <v>0</v>
      </c>
      <c r="G174" s="86"/>
      <c r="H174" s="128"/>
      <c r="I174" s="128"/>
    </row>
    <row r="175" spans="1:9" s="38" customFormat="1" ht="109.05" customHeight="1" x14ac:dyDescent="0.3">
      <c r="A175" s="107"/>
      <c r="B175" s="107"/>
      <c r="C175" s="95" t="s">
        <v>503</v>
      </c>
      <c r="D175" s="95" t="s">
        <v>504</v>
      </c>
      <c r="E175" s="107" t="s">
        <v>1059</v>
      </c>
      <c r="F175" s="80">
        <v>0</v>
      </c>
      <c r="G175" s="86"/>
      <c r="H175" s="128"/>
      <c r="I175" s="128"/>
    </row>
    <row r="176" spans="1:9" s="38" customFormat="1" ht="79.05" customHeight="1" x14ac:dyDescent="0.3">
      <c r="A176" s="201" t="s">
        <v>505</v>
      </c>
      <c r="B176" s="202"/>
      <c r="C176" s="202"/>
      <c r="D176" s="202"/>
      <c r="E176" s="202"/>
      <c r="F176" s="202"/>
      <c r="G176" s="203"/>
      <c r="H176" s="127">
        <f>SUM(F177:F191)</f>
        <v>0</v>
      </c>
      <c r="I176" s="128">
        <f>COUNT(F177:F191)*2</f>
        <v>30</v>
      </c>
    </row>
    <row r="177" spans="1:9" s="38" customFormat="1" ht="61.2" x14ac:dyDescent="0.3">
      <c r="A177" s="106" t="s">
        <v>506</v>
      </c>
      <c r="B177" s="106" t="s">
        <v>507</v>
      </c>
      <c r="C177" s="95" t="s">
        <v>510</v>
      </c>
      <c r="D177" s="95" t="s">
        <v>917</v>
      </c>
      <c r="E177" s="107" t="s">
        <v>1058</v>
      </c>
      <c r="F177" s="80">
        <v>0</v>
      </c>
      <c r="G177" s="88"/>
      <c r="H177" s="128"/>
      <c r="I177" s="128"/>
    </row>
    <row r="178" spans="1:9" s="38" customFormat="1" ht="72" customHeight="1" x14ac:dyDescent="0.3">
      <c r="A178" s="107"/>
      <c r="B178" s="107"/>
      <c r="C178" s="95" t="s">
        <v>511</v>
      </c>
      <c r="D178" s="95" t="s">
        <v>862</v>
      </c>
      <c r="E178" s="107" t="s">
        <v>1058</v>
      </c>
      <c r="F178" s="80">
        <v>0</v>
      </c>
      <c r="G178" s="88"/>
      <c r="H178" s="128"/>
      <c r="I178" s="128"/>
    </row>
    <row r="179" spans="1:9" s="38" customFormat="1" ht="72" customHeight="1" x14ac:dyDescent="0.3">
      <c r="A179" s="107"/>
      <c r="B179" s="107"/>
      <c r="C179" s="95" t="s">
        <v>512</v>
      </c>
      <c r="D179" s="95" t="s">
        <v>513</v>
      </c>
      <c r="E179" s="107" t="s">
        <v>1058</v>
      </c>
      <c r="F179" s="80">
        <v>0</v>
      </c>
      <c r="G179" s="88"/>
      <c r="H179" s="128"/>
      <c r="I179" s="128"/>
    </row>
    <row r="180" spans="1:9" s="38" customFormat="1" ht="82.95" customHeight="1" x14ac:dyDescent="0.3">
      <c r="A180" s="107"/>
      <c r="B180" s="107"/>
      <c r="C180" s="95" t="s">
        <v>514</v>
      </c>
      <c r="D180" s="95" t="s">
        <v>863</v>
      </c>
      <c r="E180" s="107" t="s">
        <v>1043</v>
      </c>
      <c r="F180" s="80">
        <v>0</v>
      </c>
      <c r="G180" s="88"/>
      <c r="H180" s="128"/>
      <c r="I180" s="128"/>
    </row>
    <row r="181" spans="1:9" s="38" customFormat="1" ht="61.2" x14ac:dyDescent="0.3">
      <c r="A181" s="106" t="s">
        <v>521</v>
      </c>
      <c r="B181" s="106" t="s">
        <v>522</v>
      </c>
      <c r="C181" s="95" t="s">
        <v>523</v>
      </c>
      <c r="D181" s="95" t="s">
        <v>524</v>
      </c>
      <c r="E181" s="107" t="s">
        <v>1043</v>
      </c>
      <c r="F181" s="80">
        <v>0</v>
      </c>
      <c r="G181" s="88"/>
      <c r="H181" s="128"/>
      <c r="I181" s="128"/>
    </row>
    <row r="182" spans="1:9" s="38" customFormat="1" ht="85.05" customHeight="1" x14ac:dyDescent="0.3">
      <c r="A182" s="107"/>
      <c r="B182" s="107"/>
      <c r="C182" s="95" t="s">
        <v>525</v>
      </c>
      <c r="D182" s="95" t="s">
        <v>526</v>
      </c>
      <c r="E182" s="107" t="s">
        <v>1043</v>
      </c>
      <c r="F182" s="80">
        <v>0</v>
      </c>
      <c r="G182" s="88"/>
      <c r="H182" s="128"/>
      <c r="I182" s="128"/>
    </row>
    <row r="183" spans="1:9" s="38" customFormat="1" ht="155.25" customHeight="1" x14ac:dyDescent="0.3">
      <c r="A183" s="107"/>
      <c r="B183" s="107"/>
      <c r="C183" s="95" t="s">
        <v>527</v>
      </c>
      <c r="D183" s="95" t="s">
        <v>940</v>
      </c>
      <c r="E183" s="107" t="s">
        <v>1043</v>
      </c>
      <c r="F183" s="80">
        <v>0</v>
      </c>
      <c r="G183" s="88"/>
      <c r="H183" s="128"/>
      <c r="I183" s="128"/>
    </row>
    <row r="184" spans="1:9" s="38" customFormat="1" ht="141" customHeight="1" x14ac:dyDescent="0.3">
      <c r="A184" s="107"/>
      <c r="B184" s="107"/>
      <c r="C184" s="95" t="s">
        <v>528</v>
      </c>
      <c r="D184" s="95" t="s">
        <v>941</v>
      </c>
      <c r="E184" s="107" t="s">
        <v>1043</v>
      </c>
      <c r="F184" s="80">
        <v>0</v>
      </c>
      <c r="G184" s="88"/>
      <c r="H184" s="128"/>
      <c r="I184" s="128"/>
    </row>
    <row r="185" spans="1:9" s="38" customFormat="1" ht="106.05" customHeight="1" x14ac:dyDescent="0.3">
      <c r="A185" s="107"/>
      <c r="B185" s="107"/>
      <c r="C185" s="95" t="s">
        <v>529</v>
      </c>
      <c r="D185" s="95" t="s">
        <v>869</v>
      </c>
      <c r="E185" s="107" t="s">
        <v>1043</v>
      </c>
      <c r="F185" s="80">
        <v>0</v>
      </c>
      <c r="G185" s="88"/>
      <c r="H185" s="128"/>
      <c r="I185" s="128"/>
    </row>
    <row r="186" spans="1:9" s="38" customFormat="1" ht="81.599999999999994" x14ac:dyDescent="0.3">
      <c r="A186" s="106" t="s">
        <v>530</v>
      </c>
      <c r="B186" s="106" t="s">
        <v>531</v>
      </c>
      <c r="C186" s="95" t="s">
        <v>532</v>
      </c>
      <c r="D186" s="95" t="s">
        <v>870</v>
      </c>
      <c r="E186" s="107" t="s">
        <v>1041</v>
      </c>
      <c r="F186" s="80">
        <v>0</v>
      </c>
      <c r="G186" s="86"/>
      <c r="H186" s="128"/>
      <c r="I186" s="128"/>
    </row>
    <row r="187" spans="1:9" s="38" customFormat="1" ht="61.2" x14ac:dyDescent="0.3">
      <c r="A187" s="107"/>
      <c r="B187" s="107"/>
      <c r="C187" s="95" t="s">
        <v>536</v>
      </c>
      <c r="D187" s="95" t="s">
        <v>919</v>
      </c>
      <c r="E187" s="107" t="s">
        <v>1041</v>
      </c>
      <c r="F187" s="80">
        <v>0</v>
      </c>
      <c r="G187" s="88"/>
      <c r="H187" s="128"/>
      <c r="I187" s="128"/>
    </row>
    <row r="188" spans="1:9" s="38" customFormat="1" ht="102" x14ac:dyDescent="0.3">
      <c r="A188" s="100"/>
      <c r="B188" s="100"/>
      <c r="C188" s="95" t="s">
        <v>537</v>
      </c>
      <c r="D188" s="95" t="s">
        <v>915</v>
      </c>
      <c r="E188" s="107" t="s">
        <v>1039</v>
      </c>
      <c r="F188" s="80">
        <v>0</v>
      </c>
      <c r="G188" s="88"/>
      <c r="H188" s="128"/>
      <c r="I188" s="128"/>
    </row>
    <row r="189" spans="1:9" s="38" customFormat="1" ht="102" customHeight="1" x14ac:dyDescent="0.3">
      <c r="A189" s="106" t="s">
        <v>538</v>
      </c>
      <c r="B189" s="106" t="s">
        <v>539</v>
      </c>
      <c r="C189" s="95" t="s">
        <v>871</v>
      </c>
      <c r="D189" s="95" t="s">
        <v>540</v>
      </c>
      <c r="E189" s="107" t="s">
        <v>1039</v>
      </c>
      <c r="F189" s="80">
        <v>0</v>
      </c>
      <c r="G189" s="88"/>
      <c r="H189" s="128"/>
      <c r="I189" s="128"/>
    </row>
    <row r="190" spans="1:9" s="38" customFormat="1" ht="102" x14ac:dyDescent="0.3">
      <c r="A190" s="107"/>
      <c r="B190" s="107"/>
      <c r="C190" s="95" t="s">
        <v>542</v>
      </c>
      <c r="D190" s="95" t="s">
        <v>543</v>
      </c>
      <c r="E190" s="107" t="s">
        <v>1038</v>
      </c>
      <c r="F190" s="80">
        <v>0</v>
      </c>
      <c r="G190" s="88"/>
      <c r="H190" s="128"/>
      <c r="I190" s="128"/>
    </row>
    <row r="191" spans="1:9" s="38" customFormat="1" ht="81.599999999999994" x14ac:dyDescent="0.3">
      <c r="A191" s="107"/>
      <c r="B191" s="107"/>
      <c r="C191" s="95" t="s">
        <v>546</v>
      </c>
      <c r="D191" s="95" t="s">
        <v>873</v>
      </c>
      <c r="E191" s="107" t="s">
        <v>1041</v>
      </c>
      <c r="F191" s="80">
        <v>0</v>
      </c>
      <c r="G191" s="87"/>
      <c r="H191" s="128"/>
      <c r="I191" s="128"/>
    </row>
    <row r="192" spans="1:9" s="38" customFormat="1" ht="66" customHeight="1" x14ac:dyDescent="0.3">
      <c r="A192" s="201" t="s">
        <v>547</v>
      </c>
      <c r="B192" s="202"/>
      <c r="C192" s="202"/>
      <c r="D192" s="202"/>
      <c r="E192" s="202"/>
      <c r="F192" s="202"/>
      <c r="G192" s="203"/>
      <c r="H192" s="127">
        <f>SUM(F193:F209)</f>
        <v>0</v>
      </c>
      <c r="I192" s="128">
        <f>COUNT(F193:F209)*2</f>
        <v>34</v>
      </c>
    </row>
    <row r="193" spans="1:9" s="38" customFormat="1" ht="106.95" customHeight="1" x14ac:dyDescent="0.3">
      <c r="A193" s="106" t="s">
        <v>548</v>
      </c>
      <c r="B193" s="106" t="s">
        <v>549</v>
      </c>
      <c r="C193" s="95" t="s">
        <v>550</v>
      </c>
      <c r="D193" s="95" t="s">
        <v>551</v>
      </c>
      <c r="E193" s="107" t="s">
        <v>1039</v>
      </c>
      <c r="F193" s="80">
        <v>0</v>
      </c>
      <c r="G193" s="86"/>
      <c r="H193" s="128"/>
      <c r="I193" s="128"/>
    </row>
    <row r="194" spans="1:9" s="38" customFormat="1" ht="214.05" customHeight="1" x14ac:dyDescent="0.3">
      <c r="A194" s="107"/>
      <c r="B194" s="107"/>
      <c r="C194" s="95" t="s">
        <v>552</v>
      </c>
      <c r="D194" s="95" t="s">
        <v>1032</v>
      </c>
      <c r="E194" s="107" t="s">
        <v>1039</v>
      </c>
      <c r="F194" s="80">
        <v>0</v>
      </c>
      <c r="G194" s="88"/>
      <c r="H194" s="128"/>
      <c r="I194" s="128"/>
    </row>
    <row r="195" spans="1:9" s="38" customFormat="1" ht="106.95" customHeight="1" x14ac:dyDescent="0.3">
      <c r="A195" s="107"/>
      <c r="B195" s="107"/>
      <c r="C195" s="95" t="s">
        <v>554</v>
      </c>
      <c r="D195" s="95" t="s">
        <v>555</v>
      </c>
      <c r="E195" s="107" t="s">
        <v>1039</v>
      </c>
      <c r="F195" s="80">
        <v>0</v>
      </c>
      <c r="G195" s="86"/>
      <c r="H195" s="128"/>
      <c r="I195" s="128"/>
    </row>
    <row r="196" spans="1:9" s="38" customFormat="1" ht="61.2" x14ac:dyDescent="0.3">
      <c r="A196" s="107"/>
      <c r="B196" s="107"/>
      <c r="C196" s="95" t="s">
        <v>556</v>
      </c>
      <c r="D196" s="95" t="s">
        <v>557</v>
      </c>
      <c r="E196" s="107" t="s">
        <v>1041</v>
      </c>
      <c r="F196" s="80">
        <v>0</v>
      </c>
      <c r="G196" s="86"/>
      <c r="H196" s="128"/>
      <c r="I196" s="128"/>
    </row>
    <row r="197" spans="1:9" s="38" customFormat="1" ht="61.2" x14ac:dyDescent="0.3">
      <c r="A197" s="106" t="s">
        <v>558</v>
      </c>
      <c r="B197" s="106" t="s">
        <v>559</v>
      </c>
      <c r="C197" s="95" t="s">
        <v>560</v>
      </c>
      <c r="D197" s="95" t="s">
        <v>876</v>
      </c>
      <c r="E197" s="107" t="s">
        <v>1043</v>
      </c>
      <c r="F197" s="80">
        <v>0</v>
      </c>
      <c r="G197" s="86"/>
      <c r="H197" s="128"/>
      <c r="I197" s="128"/>
    </row>
    <row r="198" spans="1:9" s="38" customFormat="1" ht="61.2" x14ac:dyDescent="0.3">
      <c r="A198" s="106" t="s">
        <v>567</v>
      </c>
      <c r="B198" s="106" t="s">
        <v>568</v>
      </c>
      <c r="C198" s="95" t="s">
        <v>569</v>
      </c>
      <c r="D198" s="95" t="s">
        <v>570</v>
      </c>
      <c r="E198" s="107" t="s">
        <v>1043</v>
      </c>
      <c r="F198" s="80">
        <v>0</v>
      </c>
      <c r="G198" s="86"/>
      <c r="H198" s="128"/>
      <c r="I198" s="128"/>
    </row>
    <row r="199" spans="1:9" s="38" customFormat="1" ht="61.2" x14ac:dyDescent="0.3">
      <c r="A199" s="107"/>
      <c r="B199" s="107"/>
      <c r="C199" s="95" t="s">
        <v>571</v>
      </c>
      <c r="D199" s="95" t="s">
        <v>877</v>
      </c>
      <c r="E199" s="107" t="s">
        <v>1043</v>
      </c>
      <c r="F199" s="80">
        <v>0</v>
      </c>
      <c r="G199" s="88"/>
      <c r="H199" s="128"/>
      <c r="I199" s="128"/>
    </row>
    <row r="200" spans="1:9" s="38" customFormat="1" ht="61.2" x14ac:dyDescent="0.3">
      <c r="A200" s="107"/>
      <c r="B200" s="107"/>
      <c r="C200" s="95" t="s">
        <v>572</v>
      </c>
      <c r="D200" s="95" t="s">
        <v>973</v>
      </c>
      <c r="E200" s="107" t="s">
        <v>1043</v>
      </c>
      <c r="F200" s="80">
        <v>0</v>
      </c>
      <c r="G200" s="88"/>
      <c r="H200" s="128"/>
      <c r="I200" s="128"/>
    </row>
    <row r="201" spans="1:9" s="38" customFormat="1" ht="81.599999999999994" x14ac:dyDescent="0.3">
      <c r="A201" s="107"/>
      <c r="B201" s="107"/>
      <c r="C201" s="95" t="s">
        <v>573</v>
      </c>
      <c r="D201" s="95" t="s">
        <v>878</v>
      </c>
      <c r="E201" s="107" t="s">
        <v>1043</v>
      </c>
      <c r="F201" s="80">
        <v>0</v>
      </c>
      <c r="G201" s="88"/>
      <c r="H201" s="128"/>
      <c r="I201" s="128"/>
    </row>
    <row r="202" spans="1:9" s="38" customFormat="1" ht="81.599999999999994" x14ac:dyDescent="0.3">
      <c r="A202" s="107"/>
      <c r="B202" s="107"/>
      <c r="C202" s="95" t="s">
        <v>574</v>
      </c>
      <c r="D202" s="95" t="s">
        <v>879</v>
      </c>
      <c r="E202" s="107" t="s">
        <v>1043</v>
      </c>
      <c r="F202" s="80">
        <v>0</v>
      </c>
      <c r="G202" s="88"/>
      <c r="H202" s="128"/>
      <c r="I202" s="128"/>
    </row>
    <row r="203" spans="1:9" s="38" customFormat="1" ht="115.95" customHeight="1" x14ac:dyDescent="0.3">
      <c r="A203" s="106" t="s">
        <v>575</v>
      </c>
      <c r="B203" s="106" t="s">
        <v>576</v>
      </c>
      <c r="C203" s="95" t="s">
        <v>577</v>
      </c>
      <c r="D203" s="95" t="s">
        <v>910</v>
      </c>
      <c r="E203" s="107" t="s">
        <v>1054</v>
      </c>
      <c r="F203" s="80">
        <v>0</v>
      </c>
      <c r="G203" s="86"/>
      <c r="H203" s="128"/>
      <c r="I203" s="128"/>
    </row>
    <row r="204" spans="1:9" s="38" customFormat="1" ht="81.599999999999994" x14ac:dyDescent="0.3">
      <c r="A204" s="107"/>
      <c r="B204" s="107"/>
      <c r="C204" s="95" t="s">
        <v>578</v>
      </c>
      <c r="D204" s="95" t="s">
        <v>880</v>
      </c>
      <c r="E204" s="107" t="s">
        <v>1043</v>
      </c>
      <c r="F204" s="80">
        <v>0</v>
      </c>
      <c r="G204" s="86"/>
      <c r="H204" s="128"/>
      <c r="I204" s="128"/>
    </row>
    <row r="205" spans="1:9" s="38" customFormat="1" ht="139.94999999999999" customHeight="1" x14ac:dyDescent="0.3">
      <c r="A205" s="107"/>
      <c r="B205" s="107"/>
      <c r="C205" s="95" t="s">
        <v>579</v>
      </c>
      <c r="D205" s="95" t="s">
        <v>881</v>
      </c>
      <c r="E205" s="107" t="s">
        <v>1039</v>
      </c>
      <c r="F205" s="80">
        <v>0</v>
      </c>
      <c r="G205" s="86"/>
      <c r="H205" s="128"/>
      <c r="I205" s="128"/>
    </row>
    <row r="206" spans="1:9" s="38" customFormat="1" ht="61.2" x14ac:dyDescent="0.3">
      <c r="A206" s="107"/>
      <c r="B206" s="107"/>
      <c r="C206" s="95" t="s">
        <v>580</v>
      </c>
      <c r="D206" s="95" t="s">
        <v>581</v>
      </c>
      <c r="E206" s="107" t="s">
        <v>1043</v>
      </c>
      <c r="F206" s="80">
        <v>0</v>
      </c>
      <c r="G206" s="86"/>
      <c r="H206" s="128"/>
      <c r="I206" s="128"/>
    </row>
    <row r="207" spans="1:9" s="38" customFormat="1" ht="97.05" customHeight="1" x14ac:dyDescent="0.3">
      <c r="A207" s="107"/>
      <c r="B207" s="107"/>
      <c r="C207" s="95" t="s">
        <v>582</v>
      </c>
      <c r="D207" s="95" t="s">
        <v>882</v>
      </c>
      <c r="E207" s="107" t="s">
        <v>1039</v>
      </c>
      <c r="F207" s="80">
        <v>0</v>
      </c>
      <c r="G207" s="86"/>
      <c r="H207" s="128"/>
      <c r="I207" s="128"/>
    </row>
    <row r="208" spans="1:9" s="38" customFormat="1" ht="157.05000000000001" customHeight="1" x14ac:dyDescent="0.3">
      <c r="A208" s="106" t="s">
        <v>583</v>
      </c>
      <c r="B208" s="106" t="s">
        <v>584</v>
      </c>
      <c r="C208" s="95" t="s">
        <v>586</v>
      </c>
      <c r="D208" s="95" t="s">
        <v>587</v>
      </c>
      <c r="E208" s="107" t="s">
        <v>1039</v>
      </c>
      <c r="F208" s="80">
        <v>0</v>
      </c>
      <c r="G208" s="86"/>
      <c r="H208" s="128"/>
      <c r="I208" s="128"/>
    </row>
    <row r="209" spans="1:9" s="38" customFormat="1" ht="123" customHeight="1" x14ac:dyDescent="0.3">
      <c r="A209" s="107"/>
      <c r="B209" s="107"/>
      <c r="C209" s="95" t="s">
        <v>590</v>
      </c>
      <c r="D209" s="95" t="s">
        <v>591</v>
      </c>
      <c r="E209" s="107" t="s">
        <v>1039</v>
      </c>
      <c r="F209" s="80">
        <v>0</v>
      </c>
      <c r="G209" s="86"/>
      <c r="H209" s="128"/>
      <c r="I209" s="128"/>
    </row>
    <row r="210" spans="1:9" s="26" customFormat="1" ht="39" customHeight="1" x14ac:dyDescent="0.3">
      <c r="A210" s="186" t="s">
        <v>594</v>
      </c>
      <c r="B210" s="187"/>
      <c r="C210" s="187"/>
      <c r="D210" s="187"/>
      <c r="E210" s="187"/>
      <c r="F210" s="187"/>
      <c r="G210" s="188"/>
      <c r="H210" s="123">
        <f>H211+H226+H252+H264</f>
        <v>0</v>
      </c>
      <c r="I210" s="122">
        <f>I211+I226+I252+I264</f>
        <v>148</v>
      </c>
    </row>
    <row r="211" spans="1:9" s="26" customFormat="1" ht="75" customHeight="1" x14ac:dyDescent="0.3">
      <c r="A211" s="189" t="s">
        <v>804</v>
      </c>
      <c r="B211" s="190"/>
      <c r="C211" s="190"/>
      <c r="D211" s="190"/>
      <c r="E211" s="190"/>
      <c r="F211" s="190"/>
      <c r="G211" s="191"/>
      <c r="H211" s="123">
        <f>SUM(F212:F225)</f>
        <v>0</v>
      </c>
      <c r="I211" s="122">
        <f>COUNT(F212:F225)*2</f>
        <v>28</v>
      </c>
    </row>
    <row r="212" spans="1:9" s="26" customFormat="1" ht="82.05" customHeight="1" x14ac:dyDescent="0.3">
      <c r="A212" s="94" t="s">
        <v>595</v>
      </c>
      <c r="B212" s="94" t="s">
        <v>596</v>
      </c>
      <c r="C212" s="108" t="s">
        <v>597</v>
      </c>
      <c r="D212" s="108" t="s">
        <v>598</v>
      </c>
      <c r="E212" s="109" t="s">
        <v>1038</v>
      </c>
      <c r="F212" s="80">
        <v>0</v>
      </c>
      <c r="G212" s="81"/>
      <c r="H212" s="122"/>
      <c r="I212" s="122"/>
    </row>
    <row r="213" spans="1:9" s="26" customFormat="1" ht="124.05" customHeight="1" x14ac:dyDescent="0.3">
      <c r="A213" s="100"/>
      <c r="B213" s="100"/>
      <c r="C213" s="108" t="s">
        <v>603</v>
      </c>
      <c r="D213" s="108" t="s">
        <v>884</v>
      </c>
      <c r="E213" s="109" t="s">
        <v>1039</v>
      </c>
      <c r="F213" s="80">
        <v>0</v>
      </c>
      <c r="G213" s="81"/>
      <c r="H213" s="122"/>
      <c r="I213" s="122"/>
    </row>
    <row r="214" spans="1:9" s="44" customFormat="1" ht="81.599999999999994" x14ac:dyDescent="0.3">
      <c r="A214" s="109"/>
      <c r="B214" s="109"/>
      <c r="C214" s="108" t="s">
        <v>599</v>
      </c>
      <c r="D214" s="108" t="s">
        <v>600</v>
      </c>
      <c r="E214" s="109" t="s">
        <v>1039</v>
      </c>
      <c r="F214" s="80">
        <v>0</v>
      </c>
      <c r="G214" s="89"/>
      <c r="H214" s="129"/>
      <c r="I214" s="129"/>
    </row>
    <row r="215" spans="1:9" s="44" customFormat="1" ht="61.2" x14ac:dyDescent="0.3">
      <c r="A215" s="109"/>
      <c r="B215" s="109"/>
      <c r="C215" s="99" t="s">
        <v>601</v>
      </c>
      <c r="D215" s="108" t="s">
        <v>602</v>
      </c>
      <c r="E215" s="109" t="s">
        <v>1039</v>
      </c>
      <c r="F215" s="80">
        <v>0</v>
      </c>
      <c r="G215" s="89"/>
      <c r="H215" s="129"/>
      <c r="I215" s="129"/>
    </row>
    <row r="216" spans="1:9" s="44" customFormat="1" ht="81.599999999999994" x14ac:dyDescent="0.3">
      <c r="A216" s="94" t="s">
        <v>606</v>
      </c>
      <c r="B216" s="94" t="s">
        <v>607</v>
      </c>
      <c r="C216" s="108" t="s">
        <v>610</v>
      </c>
      <c r="D216" s="108" t="s">
        <v>611</v>
      </c>
      <c r="E216" s="109" t="s">
        <v>1038</v>
      </c>
      <c r="F216" s="80">
        <v>0</v>
      </c>
      <c r="G216" s="89"/>
      <c r="H216" s="129"/>
      <c r="I216" s="129"/>
    </row>
    <row r="217" spans="1:9" s="44" customFormat="1" ht="81.599999999999994" x14ac:dyDescent="0.3">
      <c r="A217" s="94" t="s">
        <v>624</v>
      </c>
      <c r="B217" s="94" t="s">
        <v>625</v>
      </c>
      <c r="C217" s="99" t="s">
        <v>626</v>
      </c>
      <c r="D217" s="99" t="s">
        <v>627</v>
      </c>
      <c r="E217" s="109" t="s">
        <v>1038</v>
      </c>
      <c r="F217" s="80">
        <v>0</v>
      </c>
      <c r="G217" s="89"/>
      <c r="H217" s="129"/>
      <c r="I217" s="129"/>
    </row>
    <row r="218" spans="1:9" s="44" customFormat="1" ht="81.599999999999994" x14ac:dyDescent="0.3">
      <c r="A218" s="109"/>
      <c r="B218" s="109"/>
      <c r="C218" s="108" t="s">
        <v>628</v>
      </c>
      <c r="D218" s="108" t="s">
        <v>629</v>
      </c>
      <c r="E218" s="109" t="s">
        <v>1038</v>
      </c>
      <c r="F218" s="80">
        <v>0</v>
      </c>
      <c r="G218" s="89"/>
      <c r="H218" s="129"/>
      <c r="I218" s="129"/>
    </row>
    <row r="219" spans="1:9" s="44" customFormat="1" ht="81.599999999999994" x14ac:dyDescent="0.3">
      <c r="A219" s="109"/>
      <c r="B219" s="109"/>
      <c r="C219" s="99" t="s">
        <v>630</v>
      </c>
      <c r="D219" s="99" t="s">
        <v>631</v>
      </c>
      <c r="E219" s="109" t="s">
        <v>1038</v>
      </c>
      <c r="F219" s="80">
        <v>0</v>
      </c>
      <c r="G219" s="89"/>
      <c r="H219" s="129"/>
      <c r="I219" s="129"/>
    </row>
    <row r="220" spans="1:9" s="44" customFormat="1" ht="81.599999999999994" x14ac:dyDescent="0.3">
      <c r="A220" s="109"/>
      <c r="B220" s="109"/>
      <c r="C220" s="108" t="s">
        <v>634</v>
      </c>
      <c r="D220" s="108" t="s">
        <v>635</v>
      </c>
      <c r="E220" s="109" t="s">
        <v>1038</v>
      </c>
      <c r="F220" s="80">
        <v>0</v>
      </c>
      <c r="G220" s="89"/>
      <c r="H220" s="129"/>
      <c r="I220" s="129"/>
    </row>
    <row r="221" spans="1:9" s="44" customFormat="1" ht="81.599999999999994" x14ac:dyDescent="0.3">
      <c r="A221" s="94" t="s">
        <v>636</v>
      </c>
      <c r="B221" s="94" t="s">
        <v>637</v>
      </c>
      <c r="C221" s="99" t="s">
        <v>638</v>
      </c>
      <c r="D221" s="99" t="s">
        <v>639</v>
      </c>
      <c r="E221" s="109" t="s">
        <v>1038</v>
      </c>
      <c r="F221" s="80">
        <v>0</v>
      </c>
      <c r="G221" s="89"/>
      <c r="H221" s="129"/>
      <c r="I221" s="129"/>
    </row>
    <row r="222" spans="1:9" s="44" customFormat="1" ht="81.599999999999994" x14ac:dyDescent="0.3">
      <c r="A222" s="109"/>
      <c r="B222" s="109"/>
      <c r="C222" s="108" t="s">
        <v>640</v>
      </c>
      <c r="D222" s="108" t="s">
        <v>886</v>
      </c>
      <c r="E222" s="109" t="s">
        <v>1038</v>
      </c>
      <c r="F222" s="80">
        <v>0</v>
      </c>
      <c r="G222" s="89"/>
      <c r="H222" s="129"/>
      <c r="I222" s="129"/>
    </row>
    <row r="223" spans="1:9" s="44" customFormat="1" ht="81.599999999999994" x14ac:dyDescent="0.3">
      <c r="A223" s="109"/>
      <c r="B223" s="109"/>
      <c r="C223" s="108" t="s">
        <v>641</v>
      </c>
      <c r="D223" s="108" t="s">
        <v>642</v>
      </c>
      <c r="E223" s="109" t="s">
        <v>1038</v>
      </c>
      <c r="F223" s="80">
        <v>0</v>
      </c>
      <c r="G223" s="89"/>
      <c r="H223" s="129"/>
      <c r="I223" s="129"/>
    </row>
    <row r="224" spans="1:9" s="44" customFormat="1" ht="81.599999999999994" x14ac:dyDescent="0.3">
      <c r="A224" s="109"/>
      <c r="B224" s="109"/>
      <c r="C224" s="108" t="s">
        <v>643</v>
      </c>
      <c r="D224" s="108" t="s">
        <v>887</v>
      </c>
      <c r="E224" s="109" t="s">
        <v>1038</v>
      </c>
      <c r="F224" s="80">
        <v>0</v>
      </c>
      <c r="G224" s="89"/>
      <c r="H224" s="129"/>
      <c r="I224" s="129"/>
    </row>
    <row r="225" spans="1:9" s="44" customFormat="1" ht="81.599999999999994" x14ac:dyDescent="0.3">
      <c r="A225" s="109"/>
      <c r="B225" s="109"/>
      <c r="C225" s="108" t="s">
        <v>644</v>
      </c>
      <c r="D225" s="108" t="s">
        <v>888</v>
      </c>
      <c r="E225" s="109" t="s">
        <v>1039</v>
      </c>
      <c r="F225" s="80">
        <v>0</v>
      </c>
      <c r="G225" s="89"/>
      <c r="H225" s="129"/>
      <c r="I225" s="129"/>
    </row>
    <row r="226" spans="1:9" s="44" customFormat="1" ht="69" customHeight="1" x14ac:dyDescent="0.3">
      <c r="A226" s="195" t="s">
        <v>645</v>
      </c>
      <c r="B226" s="196"/>
      <c r="C226" s="196"/>
      <c r="D226" s="196"/>
      <c r="E226" s="196"/>
      <c r="F226" s="196"/>
      <c r="G226" s="197"/>
      <c r="H226" s="130">
        <f>SUM(F227:F251)</f>
        <v>0</v>
      </c>
      <c r="I226" s="129">
        <f>COUNT(F227:F251)*2</f>
        <v>50</v>
      </c>
    </row>
    <row r="227" spans="1:9" s="44" customFormat="1" ht="122.4" x14ac:dyDescent="0.3">
      <c r="A227" s="94" t="s">
        <v>646</v>
      </c>
      <c r="B227" s="94" t="s">
        <v>647</v>
      </c>
      <c r="C227" s="108" t="s">
        <v>648</v>
      </c>
      <c r="D227" s="108" t="s">
        <v>974</v>
      </c>
      <c r="E227" s="109" t="s">
        <v>1039</v>
      </c>
      <c r="F227" s="80">
        <v>0</v>
      </c>
      <c r="G227" s="89"/>
      <c r="H227" s="129"/>
      <c r="I227" s="129"/>
    </row>
    <row r="228" spans="1:9" s="44" customFormat="1" ht="118.95" customHeight="1" x14ac:dyDescent="0.3">
      <c r="A228" s="109"/>
      <c r="B228" s="109"/>
      <c r="C228" s="108" t="s">
        <v>649</v>
      </c>
      <c r="D228" s="108" t="s">
        <v>889</v>
      </c>
      <c r="E228" s="109" t="s">
        <v>1039</v>
      </c>
      <c r="F228" s="80">
        <v>0</v>
      </c>
      <c r="G228" s="89"/>
      <c r="H228" s="129"/>
      <c r="I228" s="129"/>
    </row>
    <row r="229" spans="1:9" s="44" customFormat="1" ht="81.599999999999994" x14ac:dyDescent="0.3">
      <c r="A229" s="109"/>
      <c r="B229" s="109"/>
      <c r="C229" s="108" t="s">
        <v>650</v>
      </c>
      <c r="D229" s="108" t="s">
        <v>651</v>
      </c>
      <c r="E229" s="109" t="s">
        <v>1039</v>
      </c>
      <c r="F229" s="80">
        <v>0</v>
      </c>
      <c r="G229" s="89"/>
      <c r="H229" s="129"/>
      <c r="I229" s="129"/>
    </row>
    <row r="230" spans="1:9" s="44" customFormat="1" ht="102" customHeight="1" x14ac:dyDescent="0.3">
      <c r="A230" s="109"/>
      <c r="B230" s="109"/>
      <c r="C230" s="108" t="s">
        <v>652</v>
      </c>
      <c r="D230" s="99" t="s">
        <v>907</v>
      </c>
      <c r="E230" s="109" t="s">
        <v>1039</v>
      </c>
      <c r="F230" s="80">
        <v>0</v>
      </c>
      <c r="G230" s="89"/>
      <c r="H230" s="129"/>
      <c r="I230" s="129"/>
    </row>
    <row r="231" spans="1:9" s="44" customFormat="1" ht="81.599999999999994" x14ac:dyDescent="0.3">
      <c r="A231" s="109"/>
      <c r="B231" s="109"/>
      <c r="C231" s="108" t="s">
        <v>653</v>
      </c>
      <c r="D231" s="108" t="s">
        <v>654</v>
      </c>
      <c r="E231" s="109" t="s">
        <v>1039</v>
      </c>
      <c r="F231" s="80">
        <v>0</v>
      </c>
      <c r="G231" s="89"/>
      <c r="H231" s="129"/>
      <c r="I231" s="129"/>
    </row>
    <row r="232" spans="1:9" s="44" customFormat="1" ht="81.599999999999994" x14ac:dyDescent="0.3">
      <c r="A232" s="94" t="s">
        <v>655</v>
      </c>
      <c r="B232" s="94" t="s">
        <v>656</v>
      </c>
      <c r="C232" s="108" t="s">
        <v>657</v>
      </c>
      <c r="D232" s="108" t="s">
        <v>890</v>
      </c>
      <c r="E232" s="109" t="s">
        <v>1039</v>
      </c>
      <c r="F232" s="80">
        <v>0</v>
      </c>
      <c r="G232" s="89"/>
      <c r="H232" s="129"/>
      <c r="I232" s="129"/>
    </row>
    <row r="233" spans="1:9" s="44" customFormat="1" ht="102" x14ac:dyDescent="0.3">
      <c r="A233" s="109"/>
      <c r="B233" s="109"/>
      <c r="C233" s="108" t="s">
        <v>658</v>
      </c>
      <c r="D233" s="108" t="s">
        <v>891</v>
      </c>
      <c r="E233" s="109" t="s">
        <v>1039</v>
      </c>
      <c r="F233" s="80">
        <v>0</v>
      </c>
      <c r="G233" s="89"/>
      <c r="H233" s="129"/>
      <c r="I233" s="129"/>
    </row>
    <row r="234" spans="1:9" s="44" customFormat="1" ht="102" x14ac:dyDescent="0.3">
      <c r="A234" s="109"/>
      <c r="B234" s="109"/>
      <c r="C234" s="108" t="s">
        <v>659</v>
      </c>
      <c r="D234" s="108" t="s">
        <v>660</v>
      </c>
      <c r="E234" s="109" t="s">
        <v>1038</v>
      </c>
      <c r="F234" s="80">
        <v>0</v>
      </c>
      <c r="G234" s="89"/>
      <c r="H234" s="129"/>
      <c r="I234" s="129"/>
    </row>
    <row r="235" spans="1:9" s="44" customFormat="1" ht="81.599999999999994" x14ac:dyDescent="0.3">
      <c r="A235" s="109"/>
      <c r="B235" s="109"/>
      <c r="C235" s="108" t="s">
        <v>661</v>
      </c>
      <c r="D235" s="108" t="s">
        <v>662</v>
      </c>
      <c r="E235" s="109" t="s">
        <v>1038</v>
      </c>
      <c r="F235" s="80">
        <v>0</v>
      </c>
      <c r="G235" s="89"/>
      <c r="H235" s="129"/>
      <c r="I235" s="129"/>
    </row>
    <row r="236" spans="1:9" s="44" customFormat="1" ht="102" customHeight="1" x14ac:dyDescent="0.3">
      <c r="A236" s="109"/>
      <c r="B236" s="109"/>
      <c r="C236" s="99" t="s">
        <v>663</v>
      </c>
      <c r="D236" s="99" t="s">
        <v>664</v>
      </c>
      <c r="E236" s="109" t="s">
        <v>1039</v>
      </c>
      <c r="F236" s="80">
        <v>0</v>
      </c>
      <c r="G236" s="89"/>
      <c r="H236" s="129"/>
      <c r="I236" s="129"/>
    </row>
    <row r="237" spans="1:9" s="44" customFormat="1" ht="40.799999999999997" x14ac:dyDescent="0.3">
      <c r="A237" s="94" t="s">
        <v>665</v>
      </c>
      <c r="B237" s="94" t="s">
        <v>666</v>
      </c>
      <c r="C237" s="108" t="s">
        <v>667</v>
      </c>
      <c r="D237" s="108" t="s">
        <v>668</v>
      </c>
      <c r="E237" s="109" t="s">
        <v>1039</v>
      </c>
      <c r="F237" s="80">
        <v>0</v>
      </c>
      <c r="G237" s="89"/>
      <c r="H237" s="129"/>
      <c r="I237" s="129"/>
    </row>
    <row r="238" spans="1:9" s="44" customFormat="1" ht="40.799999999999997" x14ac:dyDescent="0.3">
      <c r="A238" s="109"/>
      <c r="B238" s="109"/>
      <c r="C238" s="108" t="s">
        <v>669</v>
      </c>
      <c r="D238" s="108" t="s">
        <v>670</v>
      </c>
      <c r="E238" s="109" t="s">
        <v>1039</v>
      </c>
      <c r="F238" s="80">
        <v>0</v>
      </c>
      <c r="G238" s="89"/>
      <c r="H238" s="129"/>
      <c r="I238" s="129"/>
    </row>
    <row r="239" spans="1:9" s="44" customFormat="1" ht="40.799999999999997" x14ac:dyDescent="0.3">
      <c r="A239" s="109"/>
      <c r="B239" s="109"/>
      <c r="C239" s="108" t="s">
        <v>671</v>
      </c>
      <c r="D239" s="108" t="s">
        <v>672</v>
      </c>
      <c r="E239" s="109" t="s">
        <v>1039</v>
      </c>
      <c r="F239" s="80">
        <v>0</v>
      </c>
      <c r="G239" s="89"/>
      <c r="H239" s="129"/>
      <c r="I239" s="129"/>
    </row>
    <row r="240" spans="1:9" s="44" customFormat="1" ht="40.799999999999997" x14ac:dyDescent="0.3">
      <c r="A240" s="109"/>
      <c r="B240" s="109"/>
      <c r="C240" s="108" t="s">
        <v>673</v>
      </c>
      <c r="D240" s="108" t="s">
        <v>674</v>
      </c>
      <c r="E240" s="109" t="s">
        <v>1039</v>
      </c>
      <c r="F240" s="80">
        <v>0</v>
      </c>
      <c r="G240" s="89"/>
      <c r="H240" s="129"/>
      <c r="I240" s="129"/>
    </row>
    <row r="241" spans="1:9" s="44" customFormat="1" ht="40.799999999999997" x14ac:dyDescent="0.3">
      <c r="A241" s="109"/>
      <c r="B241" s="109"/>
      <c r="C241" s="99" t="s">
        <v>675</v>
      </c>
      <c r="D241" s="108" t="s">
        <v>676</v>
      </c>
      <c r="E241" s="109" t="s">
        <v>1039</v>
      </c>
      <c r="F241" s="80">
        <v>0</v>
      </c>
      <c r="G241" s="89"/>
      <c r="H241" s="129"/>
      <c r="I241" s="129"/>
    </row>
    <row r="242" spans="1:9" s="44" customFormat="1" ht="102" x14ac:dyDescent="0.3">
      <c r="A242" s="94" t="s">
        <v>677</v>
      </c>
      <c r="B242" s="94" t="s">
        <v>678</v>
      </c>
      <c r="C242" s="108" t="s">
        <v>679</v>
      </c>
      <c r="D242" s="108" t="s">
        <v>892</v>
      </c>
      <c r="E242" s="109" t="s">
        <v>1039</v>
      </c>
      <c r="F242" s="80">
        <v>0</v>
      </c>
      <c r="G242" s="89"/>
      <c r="H242" s="129"/>
      <c r="I242" s="129"/>
    </row>
    <row r="243" spans="1:9" s="44" customFormat="1" ht="61.2" x14ac:dyDescent="0.3">
      <c r="A243" s="109"/>
      <c r="B243" s="109"/>
      <c r="C243" s="108" t="s">
        <v>680</v>
      </c>
      <c r="D243" s="108" t="s">
        <v>681</v>
      </c>
      <c r="E243" s="109" t="s">
        <v>1039</v>
      </c>
      <c r="F243" s="80">
        <v>0</v>
      </c>
      <c r="G243" s="89"/>
      <c r="H243" s="129"/>
      <c r="I243" s="129"/>
    </row>
    <row r="244" spans="1:9" s="44" customFormat="1" ht="61.2" x14ac:dyDescent="0.3">
      <c r="A244" s="109"/>
      <c r="B244" s="109"/>
      <c r="C244" s="108" t="s">
        <v>682</v>
      </c>
      <c r="D244" s="108" t="s">
        <v>683</v>
      </c>
      <c r="E244" s="109" t="s">
        <v>1038</v>
      </c>
      <c r="F244" s="80">
        <v>0</v>
      </c>
      <c r="G244" s="89"/>
      <c r="H244" s="129"/>
      <c r="I244" s="129"/>
    </row>
    <row r="245" spans="1:9" s="44" customFormat="1" ht="81.599999999999994" x14ac:dyDescent="0.3">
      <c r="A245" s="109"/>
      <c r="B245" s="109"/>
      <c r="C245" s="108" t="s">
        <v>684</v>
      </c>
      <c r="D245" s="108" t="s">
        <v>685</v>
      </c>
      <c r="E245" s="109" t="s">
        <v>1039</v>
      </c>
      <c r="F245" s="80">
        <v>0</v>
      </c>
      <c r="G245" s="89"/>
      <c r="H245" s="129"/>
      <c r="I245" s="129"/>
    </row>
    <row r="246" spans="1:9" s="44" customFormat="1" ht="81.599999999999994" x14ac:dyDescent="0.3">
      <c r="A246" s="109"/>
      <c r="B246" s="109"/>
      <c r="C246" s="108" t="s">
        <v>686</v>
      </c>
      <c r="D246" s="108" t="s">
        <v>893</v>
      </c>
      <c r="E246" s="109" t="s">
        <v>1044</v>
      </c>
      <c r="F246" s="80">
        <v>0</v>
      </c>
      <c r="G246" s="89"/>
      <c r="H246" s="129"/>
      <c r="I246" s="129"/>
    </row>
    <row r="247" spans="1:9" s="44" customFormat="1" ht="81.599999999999994" x14ac:dyDescent="0.3">
      <c r="A247" s="94" t="s">
        <v>687</v>
      </c>
      <c r="B247" s="94" t="s">
        <v>688</v>
      </c>
      <c r="C247" s="108" t="s">
        <v>689</v>
      </c>
      <c r="D247" s="108" t="s">
        <v>690</v>
      </c>
      <c r="E247" s="109" t="s">
        <v>1039</v>
      </c>
      <c r="F247" s="80">
        <v>0</v>
      </c>
      <c r="G247" s="89"/>
      <c r="H247" s="129"/>
      <c r="I247" s="129"/>
    </row>
    <row r="248" spans="1:9" s="44" customFormat="1" ht="81.599999999999994" x14ac:dyDescent="0.3">
      <c r="A248" s="109"/>
      <c r="B248" s="109"/>
      <c r="C248" s="108" t="s">
        <v>691</v>
      </c>
      <c r="D248" s="108" t="s">
        <v>692</v>
      </c>
      <c r="E248" s="109" t="s">
        <v>1039</v>
      </c>
      <c r="F248" s="80">
        <v>0</v>
      </c>
      <c r="G248" s="89"/>
      <c r="H248" s="129"/>
      <c r="I248" s="129"/>
    </row>
    <row r="249" spans="1:9" s="44" customFormat="1" ht="81.599999999999994" x14ac:dyDescent="0.3">
      <c r="A249" s="109"/>
      <c r="B249" s="109"/>
      <c r="C249" s="108" t="s">
        <v>693</v>
      </c>
      <c r="D249" s="99" t="s">
        <v>1034</v>
      </c>
      <c r="E249" s="109" t="s">
        <v>1038</v>
      </c>
      <c r="F249" s="80">
        <v>0</v>
      </c>
      <c r="G249" s="89"/>
      <c r="H249" s="129"/>
      <c r="I249" s="129"/>
    </row>
    <row r="250" spans="1:9" s="44" customFormat="1" ht="81.599999999999994" x14ac:dyDescent="0.3">
      <c r="A250" s="109"/>
      <c r="B250" s="109"/>
      <c r="C250" s="108" t="s">
        <v>694</v>
      </c>
      <c r="D250" s="108" t="s">
        <v>894</v>
      </c>
      <c r="E250" s="109" t="s">
        <v>1038</v>
      </c>
      <c r="F250" s="80">
        <v>0</v>
      </c>
      <c r="G250" s="89"/>
      <c r="H250" s="129"/>
      <c r="I250" s="129"/>
    </row>
    <row r="251" spans="1:9" s="44" customFormat="1" ht="81.599999999999994" x14ac:dyDescent="0.3">
      <c r="A251" s="109"/>
      <c r="B251" s="109"/>
      <c r="C251" s="108" t="s">
        <v>695</v>
      </c>
      <c r="D251" s="108" t="s">
        <v>696</v>
      </c>
      <c r="E251" s="109" t="s">
        <v>1038</v>
      </c>
      <c r="F251" s="80">
        <v>0</v>
      </c>
      <c r="G251" s="89"/>
      <c r="H251" s="129"/>
      <c r="I251" s="129"/>
    </row>
    <row r="252" spans="1:9" s="44" customFormat="1" ht="53.4" customHeight="1" x14ac:dyDescent="0.3">
      <c r="A252" s="189" t="s">
        <v>697</v>
      </c>
      <c r="B252" s="190"/>
      <c r="C252" s="190"/>
      <c r="D252" s="190"/>
      <c r="E252" s="190"/>
      <c r="F252" s="190"/>
      <c r="G252" s="191"/>
      <c r="H252" s="130">
        <f>SUM(F253:F263)</f>
        <v>0</v>
      </c>
      <c r="I252" s="129">
        <f>COUNT(F253:F263)*2</f>
        <v>22</v>
      </c>
    </row>
    <row r="253" spans="1:9" s="44" customFormat="1" ht="102" x14ac:dyDescent="0.3">
      <c r="A253" s="94" t="s">
        <v>698</v>
      </c>
      <c r="B253" s="94" t="s">
        <v>699</v>
      </c>
      <c r="C253" s="108" t="s">
        <v>700</v>
      </c>
      <c r="D253" s="99" t="s">
        <v>906</v>
      </c>
      <c r="E253" s="109" t="s">
        <v>1044</v>
      </c>
      <c r="F253" s="80">
        <v>0</v>
      </c>
      <c r="G253" s="89"/>
      <c r="H253" s="129"/>
      <c r="I253" s="129"/>
    </row>
    <row r="254" spans="1:9" s="44" customFormat="1" ht="61.2" x14ac:dyDescent="0.3">
      <c r="A254" s="109"/>
      <c r="B254" s="109"/>
      <c r="C254" s="108" t="s">
        <v>701</v>
      </c>
      <c r="D254" s="108" t="s">
        <v>702</v>
      </c>
      <c r="E254" s="109" t="s">
        <v>1052</v>
      </c>
      <c r="F254" s="80">
        <v>0</v>
      </c>
      <c r="G254" s="89"/>
      <c r="H254" s="129"/>
      <c r="I254" s="129"/>
    </row>
    <row r="255" spans="1:9" s="44" customFormat="1" ht="81.599999999999994" x14ac:dyDescent="0.3">
      <c r="A255" s="109"/>
      <c r="B255" s="109"/>
      <c r="C255" s="108" t="s">
        <v>703</v>
      </c>
      <c r="D255" s="108" t="s">
        <v>704</v>
      </c>
      <c r="E255" s="109" t="s">
        <v>1050</v>
      </c>
      <c r="F255" s="80">
        <v>0</v>
      </c>
      <c r="G255" s="89"/>
      <c r="H255" s="129"/>
      <c r="I255" s="129"/>
    </row>
    <row r="256" spans="1:9" s="44" customFormat="1" ht="102" x14ac:dyDescent="0.3">
      <c r="A256" s="109"/>
      <c r="B256" s="109"/>
      <c r="C256" s="108" t="s">
        <v>705</v>
      </c>
      <c r="D256" s="108" t="s">
        <v>706</v>
      </c>
      <c r="E256" s="109" t="s">
        <v>1050</v>
      </c>
      <c r="F256" s="80">
        <v>0</v>
      </c>
      <c r="G256" s="89"/>
      <c r="H256" s="129"/>
      <c r="I256" s="129"/>
    </row>
    <row r="257" spans="1:9" s="44" customFormat="1" ht="102" x14ac:dyDescent="0.3">
      <c r="A257" s="109"/>
      <c r="B257" s="109"/>
      <c r="C257" s="108" t="s">
        <v>707</v>
      </c>
      <c r="D257" s="108" t="s">
        <v>708</v>
      </c>
      <c r="E257" s="109" t="s">
        <v>1042</v>
      </c>
      <c r="F257" s="80">
        <v>0</v>
      </c>
      <c r="G257" s="89"/>
      <c r="H257" s="129"/>
      <c r="I257" s="129"/>
    </row>
    <row r="258" spans="1:9" s="44" customFormat="1" ht="122.4" x14ac:dyDescent="0.3">
      <c r="A258" s="94" t="s">
        <v>709</v>
      </c>
      <c r="B258" s="94" t="s">
        <v>710</v>
      </c>
      <c r="C258" s="108" t="s">
        <v>713</v>
      </c>
      <c r="D258" s="108" t="s">
        <v>714</v>
      </c>
      <c r="E258" s="109" t="s">
        <v>1050</v>
      </c>
      <c r="F258" s="80">
        <v>0</v>
      </c>
      <c r="G258" s="89"/>
      <c r="H258" s="129"/>
      <c r="I258" s="129"/>
    </row>
    <row r="259" spans="1:9" s="44" customFormat="1" ht="102" x14ac:dyDescent="0.3">
      <c r="A259" s="109"/>
      <c r="B259" s="109"/>
      <c r="C259" s="108" t="s">
        <v>716</v>
      </c>
      <c r="D259" s="108" t="s">
        <v>717</v>
      </c>
      <c r="E259" s="109" t="s">
        <v>1044</v>
      </c>
      <c r="F259" s="80">
        <v>0</v>
      </c>
      <c r="G259" s="89"/>
      <c r="H259" s="129"/>
      <c r="I259" s="129"/>
    </row>
    <row r="260" spans="1:9" s="44" customFormat="1" ht="142.80000000000001" x14ac:dyDescent="0.3">
      <c r="A260" s="94" t="s">
        <v>719</v>
      </c>
      <c r="B260" s="94" t="s">
        <v>720</v>
      </c>
      <c r="C260" s="108" t="s">
        <v>723</v>
      </c>
      <c r="D260" s="108" t="s">
        <v>724</v>
      </c>
      <c r="E260" s="109" t="s">
        <v>1050</v>
      </c>
      <c r="F260" s="80">
        <v>0</v>
      </c>
      <c r="G260" s="89"/>
      <c r="H260" s="129"/>
      <c r="I260" s="129"/>
    </row>
    <row r="261" spans="1:9" s="44" customFormat="1" ht="81.599999999999994" x14ac:dyDescent="0.3">
      <c r="A261" s="109"/>
      <c r="B261" s="109"/>
      <c r="C261" s="108" t="s">
        <v>725</v>
      </c>
      <c r="D261" s="108" t="s">
        <v>726</v>
      </c>
      <c r="E261" s="109" t="s">
        <v>1050</v>
      </c>
      <c r="F261" s="80">
        <v>0</v>
      </c>
      <c r="G261" s="89"/>
      <c r="H261" s="129"/>
      <c r="I261" s="129"/>
    </row>
    <row r="262" spans="1:9" s="44" customFormat="1" ht="102" x14ac:dyDescent="0.3">
      <c r="A262" s="109"/>
      <c r="B262" s="109"/>
      <c r="C262" s="108" t="s">
        <v>727</v>
      </c>
      <c r="D262" s="108" t="s">
        <v>728</v>
      </c>
      <c r="E262" s="109" t="s">
        <v>1044</v>
      </c>
      <c r="F262" s="80">
        <v>0</v>
      </c>
      <c r="G262" s="89"/>
      <c r="H262" s="129"/>
      <c r="I262" s="129"/>
    </row>
    <row r="263" spans="1:9" s="44" customFormat="1" ht="102" x14ac:dyDescent="0.3">
      <c r="A263" s="109"/>
      <c r="B263" s="109"/>
      <c r="C263" s="108" t="s">
        <v>729</v>
      </c>
      <c r="D263" s="108" t="s">
        <v>730</v>
      </c>
      <c r="E263" s="109" t="s">
        <v>1053</v>
      </c>
      <c r="F263" s="80">
        <v>0</v>
      </c>
      <c r="G263" s="89"/>
      <c r="H263" s="129"/>
      <c r="I263" s="129"/>
    </row>
    <row r="264" spans="1:9" s="44" customFormat="1" ht="64.2" customHeight="1" x14ac:dyDescent="0.3">
      <c r="A264" s="189" t="s">
        <v>754</v>
      </c>
      <c r="B264" s="190"/>
      <c r="C264" s="190"/>
      <c r="D264" s="190"/>
      <c r="E264" s="190"/>
      <c r="F264" s="190"/>
      <c r="G264" s="191"/>
      <c r="H264" s="130">
        <f>SUM(F265:F288)</f>
        <v>0</v>
      </c>
      <c r="I264" s="129">
        <f>COUNT(F265:F288)*2</f>
        <v>48</v>
      </c>
    </row>
    <row r="265" spans="1:9" s="44" customFormat="1" ht="81.599999999999994" x14ac:dyDescent="0.3">
      <c r="A265" s="94" t="s">
        <v>755</v>
      </c>
      <c r="B265" s="94" t="s">
        <v>756</v>
      </c>
      <c r="C265" s="108" t="s">
        <v>898</v>
      </c>
      <c r="D265" s="99" t="s">
        <v>1035</v>
      </c>
      <c r="E265" s="109" t="s">
        <v>1041</v>
      </c>
      <c r="F265" s="80">
        <v>0</v>
      </c>
      <c r="G265" s="89"/>
      <c r="H265" s="129"/>
      <c r="I265" s="129"/>
    </row>
    <row r="266" spans="1:9" s="44" customFormat="1" ht="81.599999999999994" x14ac:dyDescent="0.3">
      <c r="A266" s="109"/>
      <c r="B266" s="109"/>
      <c r="C266" s="108" t="s">
        <v>757</v>
      </c>
      <c r="D266" s="108" t="s">
        <v>899</v>
      </c>
      <c r="E266" s="109" t="s">
        <v>1038</v>
      </c>
      <c r="F266" s="80">
        <v>0</v>
      </c>
      <c r="G266" s="89"/>
      <c r="H266" s="129"/>
      <c r="I266" s="129"/>
    </row>
    <row r="267" spans="1:9" s="44" customFormat="1" ht="40.799999999999997" x14ac:dyDescent="0.3">
      <c r="A267" s="109"/>
      <c r="B267" s="109"/>
      <c r="C267" s="108" t="s">
        <v>758</v>
      </c>
      <c r="D267" s="99" t="s">
        <v>1036</v>
      </c>
      <c r="E267" s="109" t="s">
        <v>1038</v>
      </c>
      <c r="F267" s="80">
        <v>0</v>
      </c>
      <c r="G267" s="89"/>
      <c r="H267" s="129"/>
      <c r="I267" s="129"/>
    </row>
    <row r="268" spans="1:9" s="44" customFormat="1" ht="61.2" x14ac:dyDescent="0.3">
      <c r="A268" s="109"/>
      <c r="B268" s="109"/>
      <c r="C268" s="108" t="s">
        <v>759</v>
      </c>
      <c r="D268" s="108" t="s">
        <v>760</v>
      </c>
      <c r="E268" s="109" t="s">
        <v>1041</v>
      </c>
      <c r="F268" s="80">
        <v>0</v>
      </c>
      <c r="G268" s="89"/>
      <c r="H268" s="129"/>
      <c r="I268" s="129"/>
    </row>
    <row r="269" spans="1:9" s="44" customFormat="1" ht="81.599999999999994" customHeight="1" x14ac:dyDescent="0.3">
      <c r="A269" s="109"/>
      <c r="B269" s="109"/>
      <c r="C269" s="108" t="s">
        <v>761</v>
      </c>
      <c r="D269" s="99" t="s">
        <v>1037</v>
      </c>
      <c r="E269" s="109" t="s">
        <v>1038</v>
      </c>
      <c r="F269" s="80">
        <v>0</v>
      </c>
      <c r="G269" s="89"/>
      <c r="H269" s="129"/>
      <c r="I269" s="129"/>
    </row>
    <row r="270" spans="1:9" s="44" customFormat="1" ht="81.599999999999994" x14ac:dyDescent="0.3">
      <c r="A270" s="94" t="s">
        <v>762</v>
      </c>
      <c r="B270" s="94" t="s">
        <v>763</v>
      </c>
      <c r="C270" s="108" t="s">
        <v>764</v>
      </c>
      <c r="D270" s="108" t="s">
        <v>765</v>
      </c>
      <c r="E270" s="109" t="s">
        <v>1038</v>
      </c>
      <c r="F270" s="80">
        <v>0</v>
      </c>
      <c r="G270" s="89"/>
      <c r="H270" s="129"/>
      <c r="I270" s="129"/>
    </row>
    <row r="271" spans="1:9" s="44" customFormat="1" ht="81.599999999999994" x14ac:dyDescent="0.3">
      <c r="A271" s="109"/>
      <c r="B271" s="109"/>
      <c r="C271" s="108" t="s">
        <v>766</v>
      </c>
      <c r="D271" s="108" t="s">
        <v>767</v>
      </c>
      <c r="E271" s="109" t="s">
        <v>1038</v>
      </c>
      <c r="F271" s="80">
        <v>0</v>
      </c>
      <c r="G271" s="89"/>
      <c r="H271" s="129"/>
      <c r="I271" s="129"/>
    </row>
    <row r="272" spans="1:9" s="44" customFormat="1" ht="81.599999999999994" x14ac:dyDescent="0.3">
      <c r="A272" s="109"/>
      <c r="B272" s="109"/>
      <c r="C272" s="108" t="s">
        <v>914</v>
      </c>
      <c r="D272" s="108" t="s">
        <v>768</v>
      </c>
      <c r="E272" s="109" t="s">
        <v>1038</v>
      </c>
      <c r="F272" s="80">
        <v>0</v>
      </c>
      <c r="G272" s="89"/>
      <c r="H272" s="129"/>
      <c r="I272" s="129"/>
    </row>
    <row r="273" spans="1:9" s="44" customFormat="1" ht="81.599999999999994" x14ac:dyDescent="0.3">
      <c r="A273" s="109"/>
      <c r="B273" s="109"/>
      <c r="C273" s="99" t="s">
        <v>769</v>
      </c>
      <c r="D273" s="99" t="s">
        <v>770</v>
      </c>
      <c r="E273" s="109" t="s">
        <v>1038</v>
      </c>
      <c r="F273" s="80">
        <v>0</v>
      </c>
      <c r="G273" s="89"/>
      <c r="H273" s="129"/>
      <c r="I273" s="129"/>
    </row>
    <row r="274" spans="1:9" s="44" customFormat="1" ht="91.05" customHeight="1" x14ac:dyDescent="0.3">
      <c r="A274" s="109"/>
      <c r="B274" s="109"/>
      <c r="C274" s="108" t="s">
        <v>771</v>
      </c>
      <c r="D274" s="108" t="s">
        <v>772</v>
      </c>
      <c r="E274" s="109" t="s">
        <v>1038</v>
      </c>
      <c r="F274" s="80">
        <v>0</v>
      </c>
      <c r="G274" s="89"/>
      <c r="H274" s="129"/>
      <c r="I274" s="129"/>
    </row>
    <row r="275" spans="1:9" s="44" customFormat="1" ht="81.599999999999994" x14ac:dyDescent="0.3">
      <c r="A275" s="94" t="s">
        <v>773</v>
      </c>
      <c r="B275" s="94" t="s">
        <v>774</v>
      </c>
      <c r="C275" s="108" t="s">
        <v>776</v>
      </c>
      <c r="D275" s="99" t="s">
        <v>904</v>
      </c>
      <c r="E275" s="109" t="s">
        <v>1038</v>
      </c>
      <c r="F275" s="80">
        <v>0</v>
      </c>
      <c r="G275" s="89"/>
      <c r="H275" s="129"/>
      <c r="I275" s="129"/>
    </row>
    <row r="276" spans="1:9" s="44" customFormat="1" ht="61.2" x14ac:dyDescent="0.3">
      <c r="A276" s="109"/>
      <c r="B276" s="109"/>
      <c r="C276" s="108" t="s">
        <v>777</v>
      </c>
      <c r="D276" s="108" t="s">
        <v>778</v>
      </c>
      <c r="E276" s="109" t="s">
        <v>1038</v>
      </c>
      <c r="F276" s="80">
        <v>0</v>
      </c>
      <c r="G276" s="89"/>
      <c r="H276" s="129"/>
      <c r="I276" s="129"/>
    </row>
    <row r="277" spans="1:9" s="44" customFormat="1" ht="61.2" x14ac:dyDescent="0.3">
      <c r="A277" s="109"/>
      <c r="B277" s="109"/>
      <c r="C277" s="108" t="s">
        <v>779</v>
      </c>
      <c r="D277" s="108" t="s">
        <v>780</v>
      </c>
      <c r="E277" s="109" t="s">
        <v>1038</v>
      </c>
      <c r="F277" s="80">
        <v>0</v>
      </c>
      <c r="G277" s="89"/>
      <c r="H277" s="129"/>
      <c r="I277" s="129"/>
    </row>
    <row r="278" spans="1:9" s="44" customFormat="1" ht="81.599999999999994" x14ac:dyDescent="0.3">
      <c r="A278" s="109"/>
      <c r="B278" s="109"/>
      <c r="C278" s="108" t="s">
        <v>781</v>
      </c>
      <c r="D278" s="108" t="s">
        <v>782</v>
      </c>
      <c r="E278" s="109" t="s">
        <v>1038</v>
      </c>
      <c r="F278" s="80">
        <v>0</v>
      </c>
      <c r="G278" s="89"/>
      <c r="H278" s="129"/>
      <c r="I278" s="129"/>
    </row>
    <row r="279" spans="1:9" s="44" customFormat="1" ht="61.2" x14ac:dyDescent="0.3">
      <c r="A279" s="94" t="s">
        <v>783</v>
      </c>
      <c r="B279" s="94" t="s">
        <v>784</v>
      </c>
      <c r="C279" s="108" t="s">
        <v>785</v>
      </c>
      <c r="D279" s="108" t="s">
        <v>786</v>
      </c>
      <c r="E279" s="109" t="s">
        <v>1039</v>
      </c>
      <c r="F279" s="80">
        <v>0</v>
      </c>
      <c r="G279" s="89"/>
      <c r="H279" s="129"/>
      <c r="I279" s="129"/>
    </row>
    <row r="280" spans="1:9" s="44" customFormat="1" ht="61.2" x14ac:dyDescent="0.3">
      <c r="A280" s="109"/>
      <c r="B280" s="109"/>
      <c r="C280" s="108" t="s">
        <v>787</v>
      </c>
      <c r="D280" s="108" t="s">
        <v>788</v>
      </c>
      <c r="E280" s="109" t="s">
        <v>1039</v>
      </c>
      <c r="F280" s="80">
        <v>0</v>
      </c>
      <c r="G280" s="89"/>
      <c r="H280" s="129"/>
      <c r="I280" s="129"/>
    </row>
    <row r="281" spans="1:9" s="44" customFormat="1" ht="61.2" x14ac:dyDescent="0.3">
      <c r="A281" s="109"/>
      <c r="B281" s="109"/>
      <c r="C281" s="108" t="s">
        <v>789</v>
      </c>
      <c r="D281" s="108" t="s">
        <v>790</v>
      </c>
      <c r="E281" s="109" t="s">
        <v>1038</v>
      </c>
      <c r="F281" s="80">
        <v>0</v>
      </c>
      <c r="G281" s="89"/>
      <c r="H281" s="129"/>
      <c r="I281" s="129"/>
    </row>
    <row r="282" spans="1:9" s="44" customFormat="1" ht="81.599999999999994" x14ac:dyDescent="0.3">
      <c r="A282" s="109"/>
      <c r="B282" s="109"/>
      <c r="C282" s="108" t="s">
        <v>791</v>
      </c>
      <c r="D282" s="99" t="s">
        <v>905</v>
      </c>
      <c r="E282" s="109" t="s">
        <v>1039</v>
      </c>
      <c r="F282" s="80">
        <v>0</v>
      </c>
      <c r="G282" s="89"/>
      <c r="H282" s="129"/>
      <c r="I282" s="129"/>
    </row>
    <row r="283" spans="1:9" s="44" customFormat="1" ht="122.4" customHeight="1" x14ac:dyDescent="0.3">
      <c r="A283" s="109"/>
      <c r="B283" s="109"/>
      <c r="C283" s="108" t="s">
        <v>792</v>
      </c>
      <c r="D283" s="108" t="s">
        <v>793</v>
      </c>
      <c r="E283" s="109" t="s">
        <v>1039</v>
      </c>
      <c r="F283" s="80">
        <v>0</v>
      </c>
      <c r="G283" s="89"/>
      <c r="H283" s="129"/>
      <c r="I283" s="129"/>
    </row>
    <row r="284" spans="1:9" s="44" customFormat="1" ht="81.599999999999994" x14ac:dyDescent="0.3">
      <c r="A284" s="94" t="s">
        <v>794</v>
      </c>
      <c r="B284" s="94" t="s">
        <v>795</v>
      </c>
      <c r="C284" s="108" t="s">
        <v>796</v>
      </c>
      <c r="D284" s="108" t="s">
        <v>900</v>
      </c>
      <c r="E284" s="109" t="s">
        <v>1059</v>
      </c>
      <c r="F284" s="80">
        <v>0</v>
      </c>
      <c r="G284" s="89"/>
      <c r="H284" s="129"/>
      <c r="I284" s="129"/>
    </row>
    <row r="285" spans="1:9" s="44" customFormat="1" ht="81.599999999999994" x14ac:dyDescent="0.3">
      <c r="A285" s="109"/>
      <c r="B285" s="109"/>
      <c r="C285" s="108" t="s">
        <v>797</v>
      </c>
      <c r="D285" s="108" t="s">
        <v>901</v>
      </c>
      <c r="E285" s="109" t="s">
        <v>1059</v>
      </c>
      <c r="F285" s="80">
        <v>0</v>
      </c>
      <c r="G285" s="89"/>
      <c r="H285" s="129"/>
      <c r="I285" s="129"/>
    </row>
    <row r="286" spans="1:9" s="44" customFormat="1" ht="81.599999999999994" x14ac:dyDescent="0.3">
      <c r="A286" s="109"/>
      <c r="B286" s="109"/>
      <c r="C286" s="108" t="s">
        <v>798</v>
      </c>
      <c r="D286" s="108" t="s">
        <v>902</v>
      </c>
      <c r="E286" s="109" t="s">
        <v>1059</v>
      </c>
      <c r="F286" s="80">
        <v>0</v>
      </c>
      <c r="G286" s="89"/>
      <c r="H286" s="129"/>
      <c r="I286" s="129"/>
    </row>
    <row r="287" spans="1:9" s="44" customFormat="1" ht="81.599999999999994" x14ac:dyDescent="0.3">
      <c r="A287" s="109"/>
      <c r="B287" s="109"/>
      <c r="C287" s="108" t="s">
        <v>799</v>
      </c>
      <c r="D287" s="108" t="s">
        <v>800</v>
      </c>
      <c r="E287" s="109" t="s">
        <v>1039</v>
      </c>
      <c r="F287" s="80">
        <v>0</v>
      </c>
      <c r="G287" s="89"/>
      <c r="H287" s="129"/>
      <c r="I287" s="129"/>
    </row>
    <row r="288" spans="1:9" s="44" customFormat="1" ht="61.2" x14ac:dyDescent="0.3">
      <c r="A288" s="109"/>
      <c r="B288" s="109"/>
      <c r="C288" s="108" t="s">
        <v>801</v>
      </c>
      <c r="D288" s="108" t="s">
        <v>802</v>
      </c>
      <c r="E288" s="109" t="s">
        <v>1038</v>
      </c>
      <c r="F288" s="80">
        <v>0</v>
      </c>
      <c r="G288" s="89"/>
      <c r="H288" s="129"/>
      <c r="I288" s="129"/>
    </row>
    <row r="290" spans="1:7" ht="48" customHeight="1" x14ac:dyDescent="0.3">
      <c r="A290" s="110" t="s">
        <v>975</v>
      </c>
      <c r="B290" s="110" t="s">
        <v>976</v>
      </c>
      <c r="C290" s="111" t="s">
        <v>977</v>
      </c>
      <c r="D290" s="111" t="s">
        <v>978</v>
      </c>
      <c r="E290" s="119"/>
      <c r="F290" s="120"/>
      <c r="G290" s="121"/>
    </row>
    <row r="291" spans="1:7" ht="28.8" customHeight="1" x14ac:dyDescent="0.3">
      <c r="A291" s="112" t="s">
        <v>982</v>
      </c>
      <c r="B291" s="112">
        <f>H2</f>
        <v>0</v>
      </c>
      <c r="C291" s="113">
        <f>I2</f>
        <v>184</v>
      </c>
      <c r="D291" s="114">
        <f>(B291/C291)</f>
        <v>0</v>
      </c>
      <c r="E291" s="119"/>
      <c r="F291" s="120"/>
      <c r="G291" s="121"/>
    </row>
    <row r="292" spans="1:7" ht="28.8" customHeight="1" x14ac:dyDescent="0.3">
      <c r="A292" s="112" t="s">
        <v>979</v>
      </c>
      <c r="B292" s="112">
        <f>H100</f>
        <v>0</v>
      </c>
      <c r="C292" s="113">
        <f>I100</f>
        <v>56</v>
      </c>
      <c r="D292" s="114">
        <f>(B292/C292)</f>
        <v>0</v>
      </c>
      <c r="E292" s="119"/>
      <c r="F292" s="120"/>
      <c r="G292" s="121"/>
    </row>
    <row r="293" spans="1:7" ht="28.8" customHeight="1" x14ac:dyDescent="0.3">
      <c r="A293" s="112" t="s">
        <v>980</v>
      </c>
      <c r="B293" s="112">
        <f>H133</f>
        <v>0</v>
      </c>
      <c r="C293" s="113">
        <f>I133</f>
        <v>144</v>
      </c>
      <c r="D293" s="114">
        <f>(B293/C293)</f>
        <v>0</v>
      </c>
      <c r="E293" s="119"/>
      <c r="F293" s="120"/>
      <c r="G293" s="121"/>
    </row>
    <row r="294" spans="1:7" ht="28.8" customHeight="1" x14ac:dyDescent="0.3">
      <c r="A294" s="112" t="s">
        <v>981</v>
      </c>
      <c r="B294" s="112">
        <f>H210</f>
        <v>0</v>
      </c>
      <c r="C294" s="113">
        <f>I210</f>
        <v>148</v>
      </c>
      <c r="D294" s="114">
        <f>(B294/C294)</f>
        <v>0</v>
      </c>
      <c r="E294" s="119"/>
      <c r="F294" s="120"/>
      <c r="G294" s="121"/>
    </row>
    <row r="295" spans="1:7" ht="28.8" customHeight="1" x14ac:dyDescent="0.3">
      <c r="A295" s="112" t="s">
        <v>983</v>
      </c>
      <c r="B295" s="112">
        <f>SUM(B291:B294)</f>
        <v>0</v>
      </c>
      <c r="C295" s="113">
        <f>SUM(C291:C294)</f>
        <v>532</v>
      </c>
      <c r="D295" s="114">
        <f>(B295/C295)</f>
        <v>0</v>
      </c>
      <c r="E295" s="119"/>
      <c r="F295" s="120"/>
      <c r="G295" s="121"/>
    </row>
    <row r="296" spans="1:7" x14ac:dyDescent="0.3">
      <c r="A296" s="112"/>
      <c r="B296" s="112"/>
      <c r="C296" s="113"/>
      <c r="D296" s="113"/>
      <c r="E296" s="112"/>
    </row>
    <row r="297" spans="1:7" ht="20.399999999999999" x14ac:dyDescent="0.3">
      <c r="A297" s="112"/>
      <c r="B297" s="115">
        <v>0</v>
      </c>
      <c r="C297" s="113"/>
      <c r="D297" s="113"/>
      <c r="E297" s="112"/>
    </row>
    <row r="298" spans="1:7" ht="20.399999999999999" x14ac:dyDescent="0.3">
      <c r="A298" s="112"/>
      <c r="B298" s="115">
        <v>1</v>
      </c>
      <c r="C298" s="113"/>
      <c r="D298" s="113"/>
      <c r="E298" s="112"/>
    </row>
    <row r="299" spans="1:7" ht="20.399999999999999" x14ac:dyDescent="0.3">
      <c r="A299" s="112"/>
      <c r="B299" s="115">
        <v>2</v>
      </c>
      <c r="C299" s="113"/>
      <c r="D299" s="113"/>
      <c r="E299" s="112"/>
    </row>
    <row r="300" spans="1:7" x14ac:dyDescent="0.3">
      <c r="A300" s="112"/>
      <c r="B300" s="112"/>
      <c r="C300" s="113"/>
      <c r="D300" s="113"/>
      <c r="E300" s="112"/>
    </row>
    <row r="301" spans="1:7" x14ac:dyDescent="0.3">
      <c r="A301" s="112"/>
      <c r="B301" s="112"/>
      <c r="C301" s="113"/>
      <c r="D301" s="113"/>
      <c r="E301" s="112"/>
    </row>
    <row r="302" spans="1:7" x14ac:dyDescent="0.3">
      <c r="A302" s="112"/>
      <c r="B302" s="112"/>
      <c r="C302" s="113"/>
      <c r="D302" s="113"/>
      <c r="E302" s="112"/>
    </row>
    <row r="303" spans="1:7" x14ac:dyDescent="0.3">
      <c r="A303" s="112"/>
      <c r="B303" s="112"/>
      <c r="C303" s="113"/>
      <c r="D303" s="113"/>
      <c r="E303" s="112"/>
    </row>
    <row r="304" spans="1:7" x14ac:dyDescent="0.3">
      <c r="A304" s="112"/>
      <c r="B304" s="112"/>
      <c r="C304" s="113"/>
      <c r="D304" s="113"/>
      <c r="E304" s="112"/>
    </row>
    <row r="305" spans="1:5" x14ac:dyDescent="0.3">
      <c r="A305" s="112"/>
      <c r="B305" s="112"/>
      <c r="C305" s="113"/>
      <c r="D305" s="113"/>
      <c r="E305" s="112"/>
    </row>
    <row r="306" spans="1:5" x14ac:dyDescent="0.3">
      <c r="A306" s="116"/>
      <c r="B306" s="116"/>
      <c r="C306" s="117"/>
      <c r="D306" s="117"/>
      <c r="E306" s="116"/>
    </row>
  </sheetData>
  <sheetProtection algorithmName="SHA-512" hashValue="uzsfYwRlpbHHn69GutVqtwzFoeVi3ZPFgDXhJt4nT6KEA9ozb78xNdm/+ry86K672SDOh/mGNkxFN298RkNFVQ==" saltValue="JD4aQOdOnx/NzAiTjQ43ZA==" spinCount="100000" sheet="1" objects="1" scenarios="1"/>
  <autoFilter ref="A4:I4">
    <filterColumn colId="0" showButton="0"/>
    <filterColumn colId="1" showButton="0"/>
    <filterColumn colId="2" showButton="0"/>
    <filterColumn colId="3" showButton="0"/>
    <filterColumn colId="4" showButton="0"/>
    <filterColumn colId="5" showButton="0"/>
  </autoFilter>
  <mergeCells count="21">
    <mergeCell ref="A226:G226"/>
    <mergeCell ref="A252:G252"/>
    <mergeCell ref="A264:G264"/>
    <mergeCell ref="A134:G134"/>
    <mergeCell ref="A159:G159"/>
    <mergeCell ref="A176:G176"/>
    <mergeCell ref="A192:G192"/>
    <mergeCell ref="A210:G210"/>
    <mergeCell ref="A211:G211"/>
    <mergeCell ref="A133:G133"/>
    <mergeCell ref="A1:G1"/>
    <mergeCell ref="A2:G2"/>
    <mergeCell ref="A4:G4"/>
    <mergeCell ref="A28:G28"/>
    <mergeCell ref="A54:G54"/>
    <mergeCell ref="A74:G74"/>
    <mergeCell ref="A100:G100"/>
    <mergeCell ref="A101:G101"/>
    <mergeCell ref="A111:G111"/>
    <mergeCell ref="A116:G116"/>
    <mergeCell ref="A125:G125"/>
  </mergeCells>
  <dataValidations count="1">
    <dataValidation type="list" allowBlank="1" showInputMessage="1" showErrorMessage="1" sqref="F5:F27 F29:F53 F55:F73 F75:F99 F102:F110 F112:F115 F117:F124 F126:F132 F135:F158 F160:F175 F177:F191 F193:F209 F212:F225 F227:F251 F253:F263 F265:F1048576">
      <formula1>$B$297:$B$299</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0"/>
  <sheetViews>
    <sheetView zoomScale="60" zoomScaleNormal="60" workbookViewId="0">
      <selection activeCell="G6" sqref="G6"/>
    </sheetView>
  </sheetViews>
  <sheetFormatPr defaultColWidth="10.69921875" defaultRowHeight="15.6" x14ac:dyDescent="0.3"/>
  <cols>
    <col min="1" max="1" width="19" style="23" customWidth="1"/>
    <col min="2" max="2" width="29" style="23" customWidth="1"/>
    <col min="3" max="3" width="42.796875" style="56" customWidth="1"/>
    <col min="4" max="4" width="92.19921875" style="56" customWidth="1"/>
    <col min="5" max="5" width="27.296875" style="23" customWidth="1"/>
    <col min="6" max="6" width="24.5" style="90" customWidth="1"/>
    <col min="7" max="7" width="28.796875" style="91" customWidth="1"/>
    <col min="8" max="8" width="10.69921875" style="23" hidden="1" customWidth="1"/>
    <col min="9" max="9" width="14.69921875" style="23" hidden="1" customWidth="1"/>
    <col min="10" max="16384" width="10.69921875" style="23"/>
  </cols>
  <sheetData>
    <row r="1" spans="1:9" s="26" customFormat="1" ht="109.95" customHeight="1" x14ac:dyDescent="0.3">
      <c r="A1" s="222" t="s">
        <v>0</v>
      </c>
      <c r="B1" s="223"/>
      <c r="C1" s="223"/>
      <c r="D1" s="223"/>
      <c r="E1" s="223"/>
      <c r="F1" s="223"/>
      <c r="G1" s="224"/>
    </row>
    <row r="2" spans="1:9" s="26" customFormat="1" ht="39" customHeight="1" x14ac:dyDescent="0.3">
      <c r="A2" s="216" t="s">
        <v>1</v>
      </c>
      <c r="B2" s="217"/>
      <c r="C2" s="217"/>
      <c r="D2" s="217"/>
      <c r="E2" s="217"/>
      <c r="F2" s="217"/>
      <c r="G2" s="218"/>
      <c r="H2" s="27">
        <f>H4+H108+H213+H318</f>
        <v>0</v>
      </c>
      <c r="I2" s="27">
        <f>I4+I108+I213+I318</f>
        <v>406</v>
      </c>
    </row>
    <row r="3" spans="1:9" s="26" customFormat="1" ht="20.399999999999999" x14ac:dyDescent="0.3">
      <c r="A3" s="1" t="s">
        <v>2</v>
      </c>
      <c r="B3" s="1" t="s">
        <v>3</v>
      </c>
      <c r="C3" s="1" t="s">
        <v>4</v>
      </c>
      <c r="D3" s="1" t="s">
        <v>5</v>
      </c>
      <c r="E3" s="1" t="s">
        <v>6</v>
      </c>
      <c r="F3" s="93" t="s">
        <v>7</v>
      </c>
      <c r="G3" s="92" t="s">
        <v>8</v>
      </c>
    </row>
    <row r="4" spans="1:9" s="26" customFormat="1" ht="75" customHeight="1" x14ac:dyDescent="0.3">
      <c r="A4" s="207" t="s">
        <v>9</v>
      </c>
      <c r="B4" s="208"/>
      <c r="C4" s="208"/>
      <c r="D4" s="208"/>
      <c r="E4" s="208"/>
      <c r="F4" s="208"/>
      <c r="G4" s="209"/>
      <c r="H4" s="27">
        <f>SUM(F5:F29)</f>
        <v>0</v>
      </c>
      <c r="I4" s="26">
        <f>COUNT(F5:F29)*2</f>
        <v>44</v>
      </c>
    </row>
    <row r="5" spans="1:9" s="26" customFormat="1" ht="82.05" customHeight="1" x14ac:dyDescent="0.3">
      <c r="A5" s="28" t="s">
        <v>10</v>
      </c>
      <c r="B5" s="28" t="s">
        <v>11</v>
      </c>
      <c r="C5" s="48" t="s">
        <v>12</v>
      </c>
      <c r="D5" s="48" t="s">
        <v>805</v>
      </c>
      <c r="E5" s="16" t="s">
        <v>1038</v>
      </c>
      <c r="F5" s="80">
        <v>0</v>
      </c>
      <c r="G5" s="81"/>
    </row>
    <row r="6" spans="1:9" s="26" customFormat="1" ht="87" customHeight="1" x14ac:dyDescent="0.3">
      <c r="A6" s="3"/>
      <c r="B6" s="16"/>
      <c r="C6" s="48" t="s">
        <v>13</v>
      </c>
      <c r="D6" s="48" t="s">
        <v>806</v>
      </c>
      <c r="E6" s="16" t="s">
        <v>1039</v>
      </c>
      <c r="F6" s="80">
        <v>0</v>
      </c>
      <c r="G6" s="81"/>
    </row>
    <row r="7" spans="1:9" s="26" customFormat="1" ht="112.5" customHeight="1" x14ac:dyDescent="0.3">
      <c r="A7" s="3"/>
      <c r="B7" s="16"/>
      <c r="C7" s="48" t="s">
        <v>14</v>
      </c>
      <c r="D7" s="48" t="s">
        <v>807</v>
      </c>
      <c r="E7" s="16" t="s">
        <v>1040</v>
      </c>
      <c r="F7" s="80">
        <v>0</v>
      </c>
      <c r="G7" s="81"/>
    </row>
    <row r="8" spans="1:9" s="26" customFormat="1" ht="105" customHeight="1" x14ac:dyDescent="0.3">
      <c r="A8" s="3"/>
      <c r="B8" s="16"/>
      <c r="C8" s="48" t="s">
        <v>15</v>
      </c>
      <c r="D8" s="48" t="s">
        <v>958</v>
      </c>
      <c r="E8" s="16" t="s">
        <v>1038</v>
      </c>
      <c r="F8" s="80">
        <v>0</v>
      </c>
      <c r="G8" s="81"/>
    </row>
    <row r="9" spans="1:9" s="26" customFormat="1" ht="91.95" customHeight="1" x14ac:dyDescent="0.3">
      <c r="A9" s="3"/>
      <c r="B9" s="16"/>
      <c r="C9" s="49" t="s">
        <v>16</v>
      </c>
      <c r="D9" s="48" t="s">
        <v>17</v>
      </c>
      <c r="E9" s="16" t="s">
        <v>1038</v>
      </c>
      <c r="F9" s="80">
        <v>0</v>
      </c>
      <c r="G9" s="81"/>
    </row>
    <row r="10" spans="1:9" s="26" customFormat="1" ht="85.05" customHeight="1" x14ac:dyDescent="0.3">
      <c r="A10" s="28" t="s">
        <v>18</v>
      </c>
      <c r="B10" s="28" t="s">
        <v>19</v>
      </c>
      <c r="C10" s="50" t="s">
        <v>20</v>
      </c>
      <c r="D10" s="50" t="s">
        <v>956</v>
      </c>
      <c r="E10" s="17" t="s">
        <v>1041</v>
      </c>
      <c r="F10" s="80">
        <v>0</v>
      </c>
      <c r="G10" s="81"/>
      <c r="H10" s="27"/>
    </row>
    <row r="11" spans="1:9" s="26" customFormat="1" ht="81.599999999999994" x14ac:dyDescent="0.3">
      <c r="A11" s="17"/>
      <c r="B11" s="17"/>
      <c r="C11" s="50" t="s">
        <v>21</v>
      </c>
      <c r="D11" s="50" t="s">
        <v>957</v>
      </c>
      <c r="E11" s="17" t="s">
        <v>1041</v>
      </c>
      <c r="F11" s="80">
        <v>0</v>
      </c>
      <c r="G11" s="81"/>
    </row>
    <row r="12" spans="1:9" s="26" customFormat="1" ht="121.05" customHeight="1" x14ac:dyDescent="0.3">
      <c r="A12" s="17"/>
      <c r="B12" s="17"/>
      <c r="C12" s="50" t="s">
        <v>22</v>
      </c>
      <c r="D12" s="50" t="s">
        <v>1028</v>
      </c>
      <c r="E12" s="17" t="s">
        <v>1041</v>
      </c>
      <c r="F12" s="80">
        <v>0</v>
      </c>
      <c r="G12" s="81"/>
    </row>
    <row r="13" spans="1:9" s="26" customFormat="1" ht="84.6" hidden="1" customHeight="1" x14ac:dyDescent="0.3">
      <c r="A13" s="143"/>
      <c r="B13" s="143"/>
      <c r="C13" s="50" t="s">
        <v>23</v>
      </c>
      <c r="D13" s="50" t="s">
        <v>808</v>
      </c>
      <c r="E13" s="17" t="s">
        <v>1042</v>
      </c>
      <c r="F13" s="80"/>
      <c r="G13" s="81"/>
    </row>
    <row r="14" spans="1:9" s="26" customFormat="1" ht="61.2" hidden="1" customHeight="1" x14ac:dyDescent="0.3">
      <c r="A14" s="143"/>
      <c r="B14" s="143"/>
      <c r="C14" s="50" t="s">
        <v>24</v>
      </c>
      <c r="D14" s="50" t="s">
        <v>809</v>
      </c>
      <c r="E14" s="17" t="s">
        <v>1041</v>
      </c>
      <c r="F14" s="80"/>
      <c r="G14" s="81"/>
    </row>
    <row r="15" spans="1:9" s="26" customFormat="1" ht="102" x14ac:dyDescent="0.3">
      <c r="A15" s="28" t="s">
        <v>25</v>
      </c>
      <c r="B15" s="28" t="s">
        <v>26</v>
      </c>
      <c r="C15" s="50" t="s">
        <v>27</v>
      </c>
      <c r="D15" s="50" t="s">
        <v>810</v>
      </c>
      <c r="E15" s="17" t="s">
        <v>1039</v>
      </c>
      <c r="F15" s="80">
        <v>0</v>
      </c>
      <c r="G15" s="82"/>
      <c r="H15" s="27"/>
    </row>
    <row r="16" spans="1:9" s="26" customFormat="1" ht="61.2" x14ac:dyDescent="0.3">
      <c r="A16" s="17"/>
      <c r="B16" s="17"/>
      <c r="C16" s="50" t="s">
        <v>28</v>
      </c>
      <c r="D16" s="50" t="s">
        <v>29</v>
      </c>
      <c r="E16" s="17" t="s">
        <v>1043</v>
      </c>
      <c r="F16" s="80">
        <v>0</v>
      </c>
      <c r="G16" s="82"/>
    </row>
    <row r="17" spans="1:9" s="26" customFormat="1" ht="102" x14ac:dyDescent="0.3">
      <c r="A17" s="17"/>
      <c r="B17" s="17"/>
      <c r="C17" s="51" t="s">
        <v>30</v>
      </c>
      <c r="D17" s="50" t="s">
        <v>811</v>
      </c>
      <c r="E17" s="17" t="s">
        <v>1043</v>
      </c>
      <c r="F17" s="80">
        <v>0</v>
      </c>
      <c r="G17" s="82"/>
    </row>
    <row r="18" spans="1:9" s="26" customFormat="1" ht="61.2" x14ac:dyDescent="0.3">
      <c r="A18" s="17"/>
      <c r="B18" s="17"/>
      <c r="C18" s="50" t="s">
        <v>31</v>
      </c>
      <c r="D18" s="50" t="s">
        <v>954</v>
      </c>
      <c r="E18" s="17" t="s">
        <v>1039</v>
      </c>
      <c r="F18" s="80">
        <v>0</v>
      </c>
      <c r="G18" s="82"/>
    </row>
    <row r="19" spans="1:9" s="26" customFormat="1" ht="81.599999999999994" hidden="1" customHeight="1" x14ac:dyDescent="0.3">
      <c r="A19" s="143"/>
      <c r="B19" s="143"/>
      <c r="C19" s="50" t="s">
        <v>32</v>
      </c>
      <c r="D19" s="50" t="s">
        <v>955</v>
      </c>
      <c r="E19" s="17" t="s">
        <v>1038</v>
      </c>
      <c r="F19" s="80"/>
      <c r="G19" s="82"/>
    </row>
    <row r="20" spans="1:9" s="26" customFormat="1" ht="102" x14ac:dyDescent="0.3">
      <c r="A20" s="28" t="s">
        <v>33</v>
      </c>
      <c r="B20" s="28" t="s">
        <v>34</v>
      </c>
      <c r="C20" s="50" t="s">
        <v>35</v>
      </c>
      <c r="D20" s="50" t="s">
        <v>812</v>
      </c>
      <c r="E20" s="17" t="s">
        <v>1040</v>
      </c>
      <c r="F20" s="80">
        <v>0</v>
      </c>
      <c r="G20" s="81"/>
      <c r="H20" s="27"/>
    </row>
    <row r="21" spans="1:9" s="26" customFormat="1" ht="122.4" x14ac:dyDescent="0.3">
      <c r="A21" s="17"/>
      <c r="B21" s="17"/>
      <c r="C21" s="50" t="s">
        <v>36</v>
      </c>
      <c r="D21" s="50" t="s">
        <v>37</v>
      </c>
      <c r="E21" s="17" t="s">
        <v>1039</v>
      </c>
      <c r="F21" s="80">
        <v>0</v>
      </c>
      <c r="G21" s="81"/>
    </row>
    <row r="22" spans="1:9" s="26" customFormat="1" ht="102" x14ac:dyDescent="0.3">
      <c r="A22" s="17"/>
      <c r="B22" s="17"/>
      <c r="C22" s="50" t="s">
        <v>38</v>
      </c>
      <c r="D22" s="50" t="s">
        <v>813</v>
      </c>
      <c r="E22" s="17" t="s">
        <v>1039</v>
      </c>
      <c r="F22" s="80">
        <v>0</v>
      </c>
      <c r="G22" s="81"/>
    </row>
    <row r="23" spans="1:9" s="26" customFormat="1" ht="102" x14ac:dyDescent="0.3">
      <c r="A23" s="17"/>
      <c r="B23" s="17"/>
      <c r="C23" s="50" t="s">
        <v>39</v>
      </c>
      <c r="D23" s="50" t="s">
        <v>814</v>
      </c>
      <c r="E23" s="17" t="s">
        <v>1038</v>
      </c>
      <c r="F23" s="80">
        <v>0</v>
      </c>
      <c r="G23" s="82"/>
    </row>
    <row r="24" spans="1:9" s="26" customFormat="1" ht="102" x14ac:dyDescent="0.3">
      <c r="A24" s="17"/>
      <c r="B24" s="17"/>
      <c r="C24" s="50" t="s">
        <v>40</v>
      </c>
      <c r="D24" s="50" t="s">
        <v>953</v>
      </c>
      <c r="E24" s="17" t="s">
        <v>1044</v>
      </c>
      <c r="F24" s="80">
        <v>0</v>
      </c>
      <c r="G24" s="82"/>
    </row>
    <row r="25" spans="1:9" s="26" customFormat="1" ht="102" x14ac:dyDescent="0.3">
      <c r="A25" s="28" t="s">
        <v>41</v>
      </c>
      <c r="B25" s="32" t="s">
        <v>42</v>
      </c>
      <c r="C25" s="50" t="s">
        <v>43</v>
      </c>
      <c r="D25" s="50" t="s">
        <v>44</v>
      </c>
      <c r="E25" s="17" t="s">
        <v>1045</v>
      </c>
      <c r="F25" s="80">
        <v>0</v>
      </c>
      <c r="G25" s="82"/>
      <c r="H25" s="27"/>
    </row>
    <row r="26" spans="1:9" s="26" customFormat="1" ht="102" x14ac:dyDescent="0.3">
      <c r="A26" s="17"/>
      <c r="B26" s="17"/>
      <c r="C26" s="50" t="s">
        <v>45</v>
      </c>
      <c r="D26" s="50" t="s">
        <v>815</v>
      </c>
      <c r="E26" s="17" t="s">
        <v>1041</v>
      </c>
      <c r="F26" s="80">
        <v>0</v>
      </c>
      <c r="G26" s="82"/>
    </row>
    <row r="27" spans="1:9" s="26" customFormat="1" ht="102" x14ac:dyDescent="0.3">
      <c r="A27" s="17"/>
      <c r="B27" s="17"/>
      <c r="C27" s="50" t="s">
        <v>46</v>
      </c>
      <c r="D27" s="50" t="s">
        <v>951</v>
      </c>
      <c r="E27" s="17" t="s">
        <v>1043</v>
      </c>
      <c r="F27" s="80">
        <v>0</v>
      </c>
      <c r="G27" s="82"/>
    </row>
    <row r="28" spans="1:9" s="26" customFormat="1" ht="81.599999999999994" x14ac:dyDescent="0.3">
      <c r="A28" s="17"/>
      <c r="B28" s="17"/>
      <c r="C28" s="50" t="s">
        <v>47</v>
      </c>
      <c r="D28" s="50" t="s">
        <v>48</v>
      </c>
      <c r="E28" s="17" t="s">
        <v>1043</v>
      </c>
      <c r="F28" s="80">
        <v>0</v>
      </c>
      <c r="G28" s="82"/>
    </row>
    <row r="29" spans="1:9" s="26" customFormat="1" ht="103.05" customHeight="1" x14ac:dyDescent="0.3">
      <c r="A29" s="17"/>
      <c r="B29" s="17"/>
      <c r="C29" s="50" t="s">
        <v>49</v>
      </c>
      <c r="D29" s="50" t="s">
        <v>952</v>
      </c>
      <c r="E29" s="17" t="s">
        <v>1039</v>
      </c>
      <c r="F29" s="80">
        <v>0</v>
      </c>
      <c r="G29" s="82"/>
    </row>
    <row r="30" spans="1:9" s="26" customFormat="1" ht="63" customHeight="1" x14ac:dyDescent="0.3">
      <c r="A30" s="225" t="s">
        <v>803</v>
      </c>
      <c r="B30" s="226"/>
      <c r="C30" s="226"/>
      <c r="D30" s="226"/>
      <c r="E30" s="226"/>
      <c r="F30" s="226"/>
      <c r="G30" s="227"/>
      <c r="H30" s="27">
        <f>SUM(F31:F55)</f>
        <v>0</v>
      </c>
      <c r="I30" s="26">
        <f>COUNT(F31:F55)*2</f>
        <v>50</v>
      </c>
    </row>
    <row r="31" spans="1:9" s="26" customFormat="1" ht="102" x14ac:dyDescent="0.3">
      <c r="A31" s="28" t="s">
        <v>50</v>
      </c>
      <c r="B31" s="28" t="s">
        <v>51</v>
      </c>
      <c r="C31" s="50" t="s">
        <v>52</v>
      </c>
      <c r="D31" s="50" t="s">
        <v>816</v>
      </c>
      <c r="E31" s="17" t="s">
        <v>1045</v>
      </c>
      <c r="F31" s="80">
        <v>0</v>
      </c>
      <c r="G31" s="82"/>
      <c r="H31" s="27"/>
    </row>
    <row r="32" spans="1:9" s="26" customFormat="1" ht="85.95" customHeight="1" x14ac:dyDescent="0.3">
      <c r="A32" s="17"/>
      <c r="B32" s="17"/>
      <c r="C32" s="50" t="s">
        <v>54</v>
      </c>
      <c r="D32" s="50" t="s">
        <v>949</v>
      </c>
      <c r="E32" s="17" t="s">
        <v>1043</v>
      </c>
      <c r="F32" s="80">
        <v>0</v>
      </c>
      <c r="G32" s="82"/>
    </row>
    <row r="33" spans="1:8" s="26" customFormat="1" ht="85.95" customHeight="1" x14ac:dyDescent="0.3">
      <c r="A33" s="17"/>
      <c r="B33" s="17"/>
      <c r="C33" s="50" t="s">
        <v>53</v>
      </c>
      <c r="D33" s="50" t="s">
        <v>950</v>
      </c>
      <c r="E33" s="17" t="s">
        <v>1041</v>
      </c>
      <c r="F33" s="80">
        <v>0</v>
      </c>
      <c r="G33" s="82"/>
    </row>
    <row r="34" spans="1:8" s="26" customFormat="1" ht="61.2" x14ac:dyDescent="0.3">
      <c r="A34" s="17"/>
      <c r="B34" s="17"/>
      <c r="C34" s="50" t="s">
        <v>55</v>
      </c>
      <c r="D34" s="50" t="s">
        <v>56</v>
      </c>
      <c r="E34" s="17" t="s">
        <v>1039</v>
      </c>
      <c r="F34" s="80">
        <v>0</v>
      </c>
      <c r="G34" s="82"/>
    </row>
    <row r="35" spans="1:8" s="26" customFormat="1" ht="61.2" x14ac:dyDescent="0.3">
      <c r="A35" s="17"/>
      <c r="B35" s="17"/>
      <c r="C35" s="50" t="s">
        <v>57</v>
      </c>
      <c r="D35" s="50" t="s">
        <v>58</v>
      </c>
      <c r="E35" s="17" t="s">
        <v>1043</v>
      </c>
      <c r="F35" s="80">
        <v>0</v>
      </c>
      <c r="G35" s="82"/>
    </row>
    <row r="36" spans="1:8" s="26" customFormat="1" ht="61.2" x14ac:dyDescent="0.3">
      <c r="A36" s="28" t="s">
        <v>59</v>
      </c>
      <c r="B36" s="28" t="s">
        <v>60</v>
      </c>
      <c r="C36" s="50" t="s">
        <v>61</v>
      </c>
      <c r="D36" s="50" t="s">
        <v>817</v>
      </c>
      <c r="E36" s="17" t="s">
        <v>1045</v>
      </c>
      <c r="F36" s="80">
        <v>0</v>
      </c>
      <c r="G36" s="82"/>
      <c r="H36" s="27"/>
    </row>
    <row r="37" spans="1:8" s="26" customFormat="1" ht="61.2" x14ac:dyDescent="0.3">
      <c r="A37" s="31"/>
      <c r="B37" s="31"/>
      <c r="C37" s="50" t="s">
        <v>62</v>
      </c>
      <c r="D37" s="50" t="s">
        <v>63</v>
      </c>
      <c r="E37" s="17" t="s">
        <v>1039</v>
      </c>
      <c r="F37" s="80">
        <v>0</v>
      </c>
      <c r="G37" s="82"/>
    </row>
    <row r="38" spans="1:8" s="26" customFormat="1" ht="78" customHeight="1" x14ac:dyDescent="0.3">
      <c r="A38" s="17"/>
      <c r="B38" s="17"/>
      <c r="C38" s="50" t="s">
        <v>64</v>
      </c>
      <c r="D38" s="50" t="s">
        <v>65</v>
      </c>
      <c r="E38" s="17" t="s">
        <v>1043</v>
      </c>
      <c r="F38" s="80">
        <v>0</v>
      </c>
      <c r="G38" s="82"/>
    </row>
    <row r="39" spans="1:8" s="26" customFormat="1" ht="61.2" x14ac:dyDescent="0.3">
      <c r="A39" s="17"/>
      <c r="B39" s="17"/>
      <c r="C39" s="50" t="s">
        <v>66</v>
      </c>
      <c r="D39" s="50" t="s">
        <v>67</v>
      </c>
      <c r="E39" s="17" t="s">
        <v>1038</v>
      </c>
      <c r="F39" s="80">
        <v>0</v>
      </c>
      <c r="G39" s="82"/>
    </row>
    <row r="40" spans="1:8" s="26" customFormat="1" ht="60" customHeight="1" x14ac:dyDescent="0.3">
      <c r="A40" s="17"/>
      <c r="B40" s="17"/>
      <c r="C40" s="50" t="s">
        <v>68</v>
      </c>
      <c r="D40" s="50" t="s">
        <v>948</v>
      </c>
      <c r="E40" s="17" t="s">
        <v>1041</v>
      </c>
      <c r="F40" s="80">
        <v>0</v>
      </c>
      <c r="G40" s="82"/>
    </row>
    <row r="41" spans="1:8" s="26" customFormat="1" ht="108" customHeight="1" x14ac:dyDescent="0.3">
      <c r="A41" s="28" t="s">
        <v>69</v>
      </c>
      <c r="B41" s="28" t="s">
        <v>70</v>
      </c>
      <c r="C41" s="50" t="s">
        <v>71</v>
      </c>
      <c r="D41" s="50" t="s">
        <v>72</v>
      </c>
      <c r="E41" s="17" t="s">
        <v>1038</v>
      </c>
      <c r="F41" s="80">
        <v>0</v>
      </c>
      <c r="G41" s="82"/>
      <c r="H41" s="27"/>
    </row>
    <row r="42" spans="1:8" s="26" customFormat="1" ht="81.599999999999994" x14ac:dyDescent="0.3">
      <c r="A42" s="17"/>
      <c r="B42" s="17"/>
      <c r="C42" s="50" t="s">
        <v>73</v>
      </c>
      <c r="D42" s="50" t="s">
        <v>818</v>
      </c>
      <c r="E42" s="17" t="s">
        <v>1043</v>
      </c>
      <c r="F42" s="80">
        <v>0</v>
      </c>
      <c r="G42" s="82"/>
    </row>
    <row r="43" spans="1:8" s="26" customFormat="1" ht="102" x14ac:dyDescent="0.3">
      <c r="A43" s="17"/>
      <c r="B43" s="17"/>
      <c r="C43" s="50" t="s">
        <v>74</v>
      </c>
      <c r="D43" s="50" t="s">
        <v>819</v>
      </c>
      <c r="E43" s="17" t="s">
        <v>1043</v>
      </c>
      <c r="F43" s="80">
        <v>0</v>
      </c>
      <c r="G43" s="82"/>
    </row>
    <row r="44" spans="1:8" s="26" customFormat="1" ht="81.599999999999994" x14ac:dyDescent="0.3">
      <c r="A44" s="17"/>
      <c r="B44" s="17"/>
      <c r="C44" s="50" t="s">
        <v>75</v>
      </c>
      <c r="D44" s="50" t="s">
        <v>820</v>
      </c>
      <c r="E44" s="17" t="s">
        <v>1043</v>
      </c>
      <c r="F44" s="80">
        <v>0</v>
      </c>
      <c r="G44" s="82"/>
    </row>
    <row r="45" spans="1:8" s="26" customFormat="1" ht="81.599999999999994" x14ac:dyDescent="0.3">
      <c r="A45" s="17"/>
      <c r="B45" s="17"/>
      <c r="C45" s="50" t="s">
        <v>76</v>
      </c>
      <c r="D45" s="50" t="s">
        <v>77</v>
      </c>
      <c r="E45" s="17" t="s">
        <v>1043</v>
      </c>
      <c r="F45" s="80">
        <v>0</v>
      </c>
      <c r="G45" s="82"/>
    </row>
    <row r="46" spans="1:8" s="26" customFormat="1" ht="61.2" x14ac:dyDescent="0.3">
      <c r="A46" s="28" t="s">
        <v>78</v>
      </c>
      <c r="B46" s="28" t="s">
        <v>79</v>
      </c>
      <c r="C46" s="50" t="s">
        <v>80</v>
      </c>
      <c r="D46" s="50" t="s">
        <v>81</v>
      </c>
      <c r="E46" s="17" t="s">
        <v>1041</v>
      </c>
      <c r="F46" s="80">
        <v>0</v>
      </c>
      <c r="G46" s="82"/>
      <c r="H46" s="27"/>
    </row>
    <row r="47" spans="1:8" s="26" customFormat="1" ht="61.2" x14ac:dyDescent="0.3">
      <c r="A47" s="31"/>
      <c r="B47" s="31"/>
      <c r="C47" s="50" t="s">
        <v>82</v>
      </c>
      <c r="D47" s="50" t="s">
        <v>83</v>
      </c>
      <c r="E47" s="17" t="s">
        <v>1041</v>
      </c>
      <c r="F47" s="80">
        <v>0</v>
      </c>
      <c r="G47" s="82"/>
    </row>
    <row r="48" spans="1:8" s="26" customFormat="1" ht="81.599999999999994" x14ac:dyDescent="0.3">
      <c r="A48" s="31"/>
      <c r="B48" s="31"/>
      <c r="C48" s="50" t="s">
        <v>84</v>
      </c>
      <c r="D48" s="50" t="s">
        <v>85</v>
      </c>
      <c r="E48" s="17" t="s">
        <v>1046</v>
      </c>
      <c r="F48" s="80">
        <v>0</v>
      </c>
      <c r="G48" s="82"/>
    </row>
    <row r="49" spans="1:11" s="26" customFormat="1" ht="81.599999999999994" x14ac:dyDescent="0.3">
      <c r="A49" s="31"/>
      <c r="B49" s="31"/>
      <c r="C49" s="50" t="s">
        <v>86</v>
      </c>
      <c r="D49" s="50" t="s">
        <v>821</v>
      </c>
      <c r="E49" s="17" t="s">
        <v>1041</v>
      </c>
      <c r="F49" s="80">
        <v>0</v>
      </c>
      <c r="G49" s="82"/>
    </row>
    <row r="50" spans="1:11" s="26" customFormat="1" ht="55.05" customHeight="1" x14ac:dyDescent="0.3">
      <c r="A50" s="31"/>
      <c r="B50" s="31"/>
      <c r="C50" s="50" t="s">
        <v>87</v>
      </c>
      <c r="D50" s="50" t="s">
        <v>88</v>
      </c>
      <c r="E50" s="17" t="s">
        <v>1041</v>
      </c>
      <c r="F50" s="80">
        <v>0</v>
      </c>
      <c r="G50" s="82"/>
    </row>
    <row r="51" spans="1:11" s="26" customFormat="1" ht="61.2" x14ac:dyDescent="0.3">
      <c r="A51" s="28" t="s">
        <v>89</v>
      </c>
      <c r="B51" s="28" t="s">
        <v>90</v>
      </c>
      <c r="C51" s="50" t="s">
        <v>91</v>
      </c>
      <c r="D51" s="50" t="s">
        <v>822</v>
      </c>
      <c r="E51" s="17" t="s">
        <v>1039</v>
      </c>
      <c r="F51" s="80">
        <v>0</v>
      </c>
      <c r="G51" s="82"/>
      <c r="H51" s="27"/>
    </row>
    <row r="52" spans="1:11" s="26" customFormat="1" ht="81.599999999999994" x14ac:dyDescent="0.3">
      <c r="A52" s="17"/>
      <c r="B52" s="17"/>
      <c r="C52" s="50" t="s">
        <v>92</v>
      </c>
      <c r="D52" s="50" t="s">
        <v>823</v>
      </c>
      <c r="E52" s="17" t="s">
        <v>1047</v>
      </c>
      <c r="F52" s="80">
        <v>0</v>
      </c>
      <c r="G52" s="82"/>
    </row>
    <row r="53" spans="1:11" s="26" customFormat="1" ht="61.2" x14ac:dyDescent="0.3">
      <c r="A53" s="17"/>
      <c r="B53" s="17"/>
      <c r="C53" s="50" t="s">
        <v>93</v>
      </c>
      <c r="D53" s="50" t="s">
        <v>947</v>
      </c>
      <c r="E53" s="17" t="s">
        <v>1048</v>
      </c>
      <c r="F53" s="80">
        <v>0</v>
      </c>
      <c r="G53" s="82"/>
    </row>
    <row r="54" spans="1:11" s="26" customFormat="1" ht="81.599999999999994" x14ac:dyDescent="0.3">
      <c r="A54" s="17"/>
      <c r="B54" s="17"/>
      <c r="C54" s="50" t="s">
        <v>94</v>
      </c>
      <c r="D54" s="50" t="s">
        <v>824</v>
      </c>
      <c r="E54" s="17" t="s">
        <v>1043</v>
      </c>
      <c r="F54" s="80">
        <v>0</v>
      </c>
      <c r="G54" s="82"/>
    </row>
    <row r="55" spans="1:11" s="26" customFormat="1" ht="115.05" customHeight="1" x14ac:dyDescent="0.3">
      <c r="A55" s="17"/>
      <c r="B55" s="17"/>
      <c r="C55" s="50" t="s">
        <v>95</v>
      </c>
      <c r="D55" s="50" t="s">
        <v>96</v>
      </c>
      <c r="E55" s="17" t="s">
        <v>1039</v>
      </c>
      <c r="F55" s="80">
        <v>0</v>
      </c>
      <c r="G55" s="82"/>
    </row>
    <row r="56" spans="1:11" s="26" customFormat="1" ht="64.95" customHeight="1" x14ac:dyDescent="0.3">
      <c r="A56" s="225" t="s">
        <v>97</v>
      </c>
      <c r="B56" s="226"/>
      <c r="C56" s="226"/>
      <c r="D56" s="226"/>
      <c r="E56" s="226"/>
      <c r="F56" s="226"/>
      <c r="G56" s="227"/>
      <c r="H56" s="27">
        <f>SUM(F57:F81)</f>
        <v>0</v>
      </c>
      <c r="I56" s="27">
        <f>COUNT(F57:F81)*2</f>
        <v>34</v>
      </c>
    </row>
    <row r="57" spans="1:11" s="26" customFormat="1" ht="81.599999999999994" x14ac:dyDescent="0.3">
      <c r="A57" s="28" t="s">
        <v>98</v>
      </c>
      <c r="B57" s="28" t="s">
        <v>99</v>
      </c>
      <c r="C57" s="50" t="s">
        <v>100</v>
      </c>
      <c r="D57" s="50" t="s">
        <v>945</v>
      </c>
      <c r="E57" s="17" t="s">
        <v>1049</v>
      </c>
      <c r="F57" s="80">
        <v>0</v>
      </c>
      <c r="G57" s="82"/>
    </row>
    <row r="58" spans="1:11" s="33" customFormat="1" ht="142.80000000000001" x14ac:dyDescent="0.3">
      <c r="A58" s="31"/>
      <c r="B58" s="31"/>
      <c r="C58" s="50" t="s">
        <v>101</v>
      </c>
      <c r="D58" s="50" t="s">
        <v>946</v>
      </c>
      <c r="E58" s="17" t="s">
        <v>1044</v>
      </c>
      <c r="F58" s="80">
        <v>0</v>
      </c>
      <c r="G58" s="83"/>
      <c r="J58" s="26"/>
      <c r="K58" s="26"/>
    </row>
    <row r="59" spans="1:11" s="33" customFormat="1" ht="94.95" customHeight="1" x14ac:dyDescent="0.3">
      <c r="A59" s="31"/>
      <c r="B59" s="31"/>
      <c r="C59" s="50" t="s">
        <v>825</v>
      </c>
      <c r="D59" s="50" t="s">
        <v>826</v>
      </c>
      <c r="E59" s="17" t="s">
        <v>1050</v>
      </c>
      <c r="F59" s="80">
        <v>0</v>
      </c>
      <c r="G59" s="83"/>
      <c r="J59" s="26"/>
      <c r="K59" s="26"/>
    </row>
    <row r="60" spans="1:11" s="26" customFormat="1" ht="40.799999999999997" x14ac:dyDescent="0.3">
      <c r="A60" s="17"/>
      <c r="B60" s="17"/>
      <c r="C60" s="50" t="s">
        <v>102</v>
      </c>
      <c r="D60" s="50" t="s">
        <v>103</v>
      </c>
      <c r="E60" s="17" t="s">
        <v>1050</v>
      </c>
      <c r="F60" s="80">
        <v>0</v>
      </c>
      <c r="G60" s="82"/>
    </row>
    <row r="61" spans="1:11" s="26" customFormat="1" ht="81.599999999999994" x14ac:dyDescent="0.3">
      <c r="A61" s="17"/>
      <c r="B61" s="17"/>
      <c r="C61" s="50" t="s">
        <v>104</v>
      </c>
      <c r="D61" s="50" t="s">
        <v>105</v>
      </c>
      <c r="E61" s="17" t="s">
        <v>1039</v>
      </c>
      <c r="F61" s="80">
        <v>0</v>
      </c>
      <c r="G61" s="82"/>
    </row>
    <row r="62" spans="1:11" s="26" customFormat="1" ht="81.599999999999994" hidden="1" customHeight="1" x14ac:dyDescent="0.3">
      <c r="A62" s="143" t="s">
        <v>106</v>
      </c>
      <c r="B62" s="143" t="s">
        <v>107</v>
      </c>
      <c r="C62" s="50" t="s">
        <v>108</v>
      </c>
      <c r="D62" s="50" t="s">
        <v>944</v>
      </c>
      <c r="E62" s="17" t="s">
        <v>1051</v>
      </c>
      <c r="F62" s="80"/>
      <c r="G62" s="82"/>
    </row>
    <row r="63" spans="1:11" s="26" customFormat="1" ht="81.599999999999994" hidden="1" customHeight="1" x14ac:dyDescent="0.3">
      <c r="A63" s="143"/>
      <c r="B63" s="143"/>
      <c r="C63" s="50" t="s">
        <v>101</v>
      </c>
      <c r="D63" s="50" t="s">
        <v>109</v>
      </c>
      <c r="E63" s="17" t="s">
        <v>1044</v>
      </c>
      <c r="F63" s="80"/>
      <c r="G63" s="82"/>
    </row>
    <row r="64" spans="1:11" s="26" customFormat="1" ht="61.2" hidden="1" customHeight="1" x14ac:dyDescent="0.3">
      <c r="A64" s="143"/>
      <c r="B64" s="143"/>
      <c r="C64" s="50" t="s">
        <v>110</v>
      </c>
      <c r="D64" s="50" t="s">
        <v>111</v>
      </c>
      <c r="E64" s="17" t="s">
        <v>1044</v>
      </c>
      <c r="F64" s="80"/>
      <c r="G64" s="82"/>
    </row>
    <row r="65" spans="1:7" s="26" customFormat="1" ht="61.2" hidden="1" customHeight="1" x14ac:dyDescent="0.3">
      <c r="A65" s="143"/>
      <c r="B65" s="143"/>
      <c r="C65" s="50" t="s">
        <v>112</v>
      </c>
      <c r="D65" s="50" t="s">
        <v>113</v>
      </c>
      <c r="E65" s="17" t="s">
        <v>1039</v>
      </c>
      <c r="F65" s="80"/>
      <c r="G65" s="82"/>
    </row>
    <row r="66" spans="1:7" s="26" customFormat="1" ht="61.2" hidden="1" customHeight="1" x14ac:dyDescent="0.3">
      <c r="A66" s="143"/>
      <c r="B66" s="143"/>
      <c r="C66" s="50" t="s">
        <v>114</v>
      </c>
      <c r="D66" s="50" t="s">
        <v>115</v>
      </c>
      <c r="E66" s="17" t="s">
        <v>1039</v>
      </c>
      <c r="F66" s="80"/>
      <c r="G66" s="82"/>
    </row>
    <row r="67" spans="1:7" s="26" customFormat="1" ht="81.599999999999994" x14ac:dyDescent="0.3">
      <c r="A67" s="28" t="s">
        <v>116</v>
      </c>
      <c r="B67" s="28" t="s">
        <v>117</v>
      </c>
      <c r="C67" s="50" t="s">
        <v>118</v>
      </c>
      <c r="D67" s="50" t="s">
        <v>119</v>
      </c>
      <c r="E67" s="17" t="s">
        <v>1038</v>
      </c>
      <c r="F67" s="80">
        <v>0</v>
      </c>
      <c r="G67" s="82"/>
    </row>
    <row r="68" spans="1:7" s="26" customFormat="1" ht="81.599999999999994" x14ac:dyDescent="0.3">
      <c r="A68" s="17"/>
      <c r="B68" s="17"/>
      <c r="C68" s="50" t="s">
        <v>120</v>
      </c>
      <c r="D68" s="50" t="s">
        <v>121</v>
      </c>
      <c r="E68" s="17" t="s">
        <v>1044</v>
      </c>
      <c r="F68" s="80">
        <v>0</v>
      </c>
      <c r="G68" s="82"/>
    </row>
    <row r="69" spans="1:7" s="26" customFormat="1" ht="88.5" customHeight="1" x14ac:dyDescent="0.3">
      <c r="A69" s="17"/>
      <c r="B69" s="17"/>
      <c r="C69" s="50" t="s">
        <v>122</v>
      </c>
      <c r="D69" s="50" t="s">
        <v>123</v>
      </c>
      <c r="E69" s="17" t="s">
        <v>1039</v>
      </c>
      <c r="F69" s="80">
        <v>0</v>
      </c>
      <c r="G69" s="82"/>
    </row>
    <row r="70" spans="1:7" s="26" customFormat="1" ht="61.2" x14ac:dyDescent="0.3">
      <c r="A70" s="17"/>
      <c r="B70" s="17"/>
      <c r="C70" s="50" t="s">
        <v>124</v>
      </c>
      <c r="D70" s="50" t="s">
        <v>125</v>
      </c>
      <c r="E70" s="17" t="s">
        <v>1039</v>
      </c>
      <c r="F70" s="80">
        <v>0</v>
      </c>
      <c r="G70" s="82"/>
    </row>
    <row r="71" spans="1:7" s="26" customFormat="1" ht="61.2" x14ac:dyDescent="0.3">
      <c r="A71" s="17"/>
      <c r="B71" s="17"/>
      <c r="C71" s="50" t="s">
        <v>126</v>
      </c>
      <c r="D71" s="50" t="s">
        <v>127</v>
      </c>
      <c r="E71" s="17" t="s">
        <v>1039</v>
      </c>
      <c r="F71" s="80">
        <v>0</v>
      </c>
      <c r="G71" s="82"/>
    </row>
    <row r="72" spans="1:7" s="26" customFormat="1" ht="102" x14ac:dyDescent="0.3">
      <c r="A72" s="28" t="s">
        <v>128</v>
      </c>
      <c r="B72" s="28" t="s">
        <v>129</v>
      </c>
      <c r="C72" s="50" t="s">
        <v>130</v>
      </c>
      <c r="D72" s="50" t="s">
        <v>131</v>
      </c>
      <c r="E72" s="17" t="s">
        <v>1039</v>
      </c>
      <c r="F72" s="80">
        <v>0</v>
      </c>
      <c r="G72" s="82"/>
    </row>
    <row r="73" spans="1:7" s="26" customFormat="1" ht="61.2" x14ac:dyDescent="0.3">
      <c r="A73" s="17"/>
      <c r="B73" s="17"/>
      <c r="C73" s="50" t="s">
        <v>132</v>
      </c>
      <c r="D73" s="50" t="s">
        <v>827</v>
      </c>
      <c r="E73" s="17" t="s">
        <v>1042</v>
      </c>
      <c r="F73" s="80">
        <v>0</v>
      </c>
      <c r="G73" s="82"/>
    </row>
    <row r="74" spans="1:7" s="26" customFormat="1" ht="61.2" x14ac:dyDescent="0.3">
      <c r="A74" s="17"/>
      <c r="B74" s="17"/>
      <c r="C74" s="50" t="s">
        <v>133</v>
      </c>
      <c r="D74" s="50" t="s">
        <v>134</v>
      </c>
      <c r="E74" s="17" t="s">
        <v>1041</v>
      </c>
      <c r="F74" s="80">
        <v>0</v>
      </c>
      <c r="G74" s="82"/>
    </row>
    <row r="75" spans="1:7" s="26" customFormat="1" ht="81.599999999999994" x14ac:dyDescent="0.3">
      <c r="A75" s="17"/>
      <c r="B75" s="17"/>
      <c r="C75" s="50" t="s">
        <v>135</v>
      </c>
      <c r="D75" s="50" t="s">
        <v>943</v>
      </c>
      <c r="E75" s="17" t="s">
        <v>1041</v>
      </c>
      <c r="F75" s="80">
        <v>0</v>
      </c>
      <c r="G75" s="82"/>
    </row>
    <row r="76" spans="1:7" s="26" customFormat="1" ht="102" x14ac:dyDescent="0.3">
      <c r="A76" s="17"/>
      <c r="B76" s="17"/>
      <c r="C76" s="50" t="s">
        <v>136</v>
      </c>
      <c r="D76" s="50" t="s">
        <v>859</v>
      </c>
      <c r="E76" s="17" t="s">
        <v>1038</v>
      </c>
      <c r="F76" s="80">
        <v>0</v>
      </c>
      <c r="G76" s="82"/>
    </row>
    <row r="77" spans="1:7" s="26" customFormat="1" ht="61.2" x14ac:dyDescent="0.3">
      <c r="A77" s="28" t="s">
        <v>137</v>
      </c>
      <c r="B77" s="28" t="s">
        <v>138</v>
      </c>
      <c r="C77" s="50" t="s">
        <v>139</v>
      </c>
      <c r="D77" s="50" t="s">
        <v>1088</v>
      </c>
      <c r="E77" s="17" t="s">
        <v>1038</v>
      </c>
      <c r="F77" s="80">
        <v>0</v>
      </c>
      <c r="G77" s="82"/>
    </row>
    <row r="78" spans="1:7" s="26" customFormat="1" ht="40.799999999999997" x14ac:dyDescent="0.3">
      <c r="A78" s="17"/>
      <c r="B78" s="17"/>
      <c r="C78" s="50" t="s">
        <v>140</v>
      </c>
      <c r="D78" s="50" t="s">
        <v>141</v>
      </c>
      <c r="E78" s="17" t="s">
        <v>1042</v>
      </c>
      <c r="F78" s="80">
        <v>0</v>
      </c>
      <c r="G78" s="82"/>
    </row>
    <row r="79" spans="1:7" s="26" customFormat="1" ht="81.599999999999994" x14ac:dyDescent="0.3">
      <c r="A79" s="17"/>
      <c r="B79" s="17"/>
      <c r="C79" s="50" t="s">
        <v>142</v>
      </c>
      <c r="D79" s="50" t="s">
        <v>143</v>
      </c>
      <c r="E79" s="17" t="s">
        <v>1045</v>
      </c>
      <c r="F79" s="80"/>
      <c r="G79" s="82"/>
    </row>
    <row r="80" spans="1:7" s="26" customFormat="1" ht="61.2" x14ac:dyDescent="0.3">
      <c r="A80" s="17"/>
      <c r="B80" s="17"/>
      <c r="C80" s="50" t="s">
        <v>959</v>
      </c>
      <c r="D80" s="50" t="s">
        <v>960</v>
      </c>
      <c r="E80" s="17" t="s">
        <v>1045</v>
      </c>
      <c r="F80" s="80"/>
      <c r="G80" s="82"/>
    </row>
    <row r="81" spans="1:9" s="26" customFormat="1" ht="61.2" x14ac:dyDescent="0.3">
      <c r="A81" s="17"/>
      <c r="B81" s="17"/>
      <c r="C81" s="50" t="s">
        <v>144</v>
      </c>
      <c r="D81" s="50" t="s">
        <v>145</v>
      </c>
      <c r="E81" s="17" t="s">
        <v>1039</v>
      </c>
      <c r="F81" s="80"/>
      <c r="G81" s="82"/>
    </row>
    <row r="82" spans="1:9" s="26" customFormat="1" ht="61.95" customHeight="1" x14ac:dyDescent="0.3">
      <c r="A82" s="225" t="s">
        <v>146</v>
      </c>
      <c r="B82" s="226"/>
      <c r="C82" s="226"/>
      <c r="D82" s="226"/>
      <c r="E82" s="226"/>
      <c r="F82" s="226"/>
      <c r="G82" s="227"/>
      <c r="H82" s="27">
        <f>SUM(F83:F107)</f>
        <v>0</v>
      </c>
      <c r="I82" s="26">
        <f>COUNT(F83:F107)*2</f>
        <v>40</v>
      </c>
    </row>
    <row r="83" spans="1:9" s="26" customFormat="1" ht="81.599999999999994" x14ac:dyDescent="0.3">
      <c r="A83" s="28" t="s">
        <v>147</v>
      </c>
      <c r="B83" s="17" t="s">
        <v>148</v>
      </c>
      <c r="C83" s="50" t="s">
        <v>149</v>
      </c>
      <c r="D83" s="50" t="s">
        <v>964</v>
      </c>
      <c r="E83" s="17" t="s">
        <v>1039</v>
      </c>
      <c r="F83" s="80">
        <v>0</v>
      </c>
      <c r="G83" s="84"/>
    </row>
    <row r="84" spans="1:9" s="26" customFormat="1" ht="102" x14ac:dyDescent="0.3">
      <c r="A84" s="17"/>
      <c r="B84" s="17"/>
      <c r="C84" s="50" t="s">
        <v>150</v>
      </c>
      <c r="D84" s="50" t="s">
        <v>962</v>
      </c>
      <c r="E84" s="17" t="s">
        <v>1042</v>
      </c>
      <c r="F84" s="80">
        <v>0</v>
      </c>
      <c r="G84" s="84"/>
    </row>
    <row r="85" spans="1:9" s="26" customFormat="1" ht="97.05" customHeight="1" x14ac:dyDescent="0.3">
      <c r="A85" s="17"/>
      <c r="B85" s="17"/>
      <c r="C85" s="50" t="s">
        <v>151</v>
      </c>
      <c r="D85" s="50" t="s">
        <v>963</v>
      </c>
      <c r="E85" s="17" t="s">
        <v>1040</v>
      </c>
      <c r="F85" s="80">
        <v>0</v>
      </c>
      <c r="G85" s="84"/>
    </row>
    <row r="86" spans="1:9" s="26" customFormat="1" ht="61.2" x14ac:dyDescent="0.3">
      <c r="A86" s="17"/>
      <c r="B86" s="17"/>
      <c r="C86" s="50" t="s">
        <v>152</v>
      </c>
      <c r="D86" s="50" t="s">
        <v>153</v>
      </c>
      <c r="E86" s="17" t="s">
        <v>1044</v>
      </c>
      <c r="F86" s="80">
        <v>0</v>
      </c>
      <c r="G86" s="84"/>
    </row>
    <row r="87" spans="1:9" s="26" customFormat="1" ht="81.599999999999994" x14ac:dyDescent="0.3">
      <c r="A87" s="17"/>
      <c r="B87" s="17"/>
      <c r="C87" s="50" t="s">
        <v>154</v>
      </c>
      <c r="D87" s="50" t="s">
        <v>155</v>
      </c>
      <c r="E87" s="17" t="s">
        <v>1041</v>
      </c>
      <c r="F87" s="80">
        <v>0</v>
      </c>
      <c r="G87" s="84"/>
    </row>
    <row r="88" spans="1:9" s="26" customFormat="1" ht="81.599999999999994" x14ac:dyDescent="0.3">
      <c r="A88" s="28" t="s">
        <v>156</v>
      </c>
      <c r="B88" s="28" t="s">
        <v>157</v>
      </c>
      <c r="C88" s="50" t="s">
        <v>158</v>
      </c>
      <c r="D88" s="50" t="s">
        <v>159</v>
      </c>
      <c r="E88" s="17" t="s">
        <v>1039</v>
      </c>
      <c r="F88" s="80">
        <v>0</v>
      </c>
      <c r="G88" s="84"/>
    </row>
    <row r="89" spans="1:9" s="26" customFormat="1" ht="102" x14ac:dyDescent="0.3">
      <c r="A89" s="17"/>
      <c r="B89" s="17"/>
      <c r="C89" s="50" t="s">
        <v>160</v>
      </c>
      <c r="D89" s="50" t="s">
        <v>942</v>
      </c>
      <c r="E89" s="17" t="s">
        <v>1040</v>
      </c>
      <c r="F89" s="80">
        <v>0</v>
      </c>
      <c r="G89" s="84"/>
    </row>
    <row r="90" spans="1:9" s="26" customFormat="1" ht="81.599999999999994" x14ac:dyDescent="0.3">
      <c r="A90" s="17"/>
      <c r="B90" s="17"/>
      <c r="C90" s="50" t="s">
        <v>161</v>
      </c>
      <c r="D90" s="50" t="s">
        <v>162</v>
      </c>
      <c r="E90" s="17" t="s">
        <v>1045</v>
      </c>
      <c r="F90" s="80">
        <v>0</v>
      </c>
      <c r="G90" s="84"/>
    </row>
    <row r="91" spans="1:9" s="26" customFormat="1" ht="61.2" x14ac:dyDescent="0.3">
      <c r="A91" s="17"/>
      <c r="B91" s="17"/>
      <c r="C91" s="50" t="s">
        <v>152</v>
      </c>
      <c r="D91" s="50" t="s">
        <v>163</v>
      </c>
      <c r="E91" s="17" t="s">
        <v>1052</v>
      </c>
      <c r="F91" s="80">
        <v>0</v>
      </c>
      <c r="G91" s="84"/>
    </row>
    <row r="92" spans="1:9" s="26" customFormat="1" ht="61.2" x14ac:dyDescent="0.3">
      <c r="A92" s="17"/>
      <c r="B92" s="17"/>
      <c r="C92" s="50" t="s">
        <v>164</v>
      </c>
      <c r="D92" s="50" t="s">
        <v>965</v>
      </c>
      <c r="E92" s="17" t="s">
        <v>1053</v>
      </c>
      <c r="F92" s="80">
        <v>0</v>
      </c>
      <c r="G92" s="84"/>
    </row>
    <row r="93" spans="1:9" s="26" customFormat="1" ht="102" x14ac:dyDescent="0.3">
      <c r="A93" s="28" t="s">
        <v>165</v>
      </c>
      <c r="B93" s="28" t="s">
        <v>166</v>
      </c>
      <c r="C93" s="50" t="s">
        <v>167</v>
      </c>
      <c r="D93" s="50" t="s">
        <v>168</v>
      </c>
      <c r="E93" s="17" t="s">
        <v>1039</v>
      </c>
      <c r="F93" s="80">
        <v>0</v>
      </c>
      <c r="G93" s="82"/>
    </row>
    <row r="94" spans="1:9" s="26" customFormat="1" ht="61.2" x14ac:dyDescent="0.3">
      <c r="A94" s="17"/>
      <c r="B94" s="17"/>
      <c r="C94" s="50" t="s">
        <v>169</v>
      </c>
      <c r="D94" s="50" t="s">
        <v>170</v>
      </c>
      <c r="E94" s="17" t="s">
        <v>1039</v>
      </c>
      <c r="F94" s="80">
        <v>0</v>
      </c>
      <c r="G94" s="84"/>
    </row>
    <row r="95" spans="1:9" s="26" customFormat="1" ht="61.2" x14ac:dyDescent="0.3">
      <c r="A95" s="17"/>
      <c r="B95" s="17"/>
      <c r="C95" s="50" t="s">
        <v>171</v>
      </c>
      <c r="D95" s="50" t="s">
        <v>172</v>
      </c>
      <c r="E95" s="17" t="s">
        <v>1046</v>
      </c>
      <c r="F95" s="80">
        <v>0</v>
      </c>
      <c r="G95" s="82"/>
    </row>
    <row r="96" spans="1:9" s="26" customFormat="1" ht="81.599999999999994" x14ac:dyDescent="0.3">
      <c r="A96" s="17"/>
      <c r="B96" s="17"/>
      <c r="C96" s="50" t="s">
        <v>173</v>
      </c>
      <c r="D96" s="50" t="s">
        <v>174</v>
      </c>
      <c r="E96" s="17" t="s">
        <v>1039</v>
      </c>
      <c r="F96" s="80">
        <v>0</v>
      </c>
      <c r="G96" s="82"/>
    </row>
    <row r="97" spans="1:9" s="26" customFormat="1" ht="112.95" customHeight="1" x14ac:dyDescent="0.3">
      <c r="A97" s="17"/>
      <c r="B97" s="17"/>
      <c r="C97" s="50" t="s">
        <v>175</v>
      </c>
      <c r="D97" s="50" t="s">
        <v>176</v>
      </c>
      <c r="E97" s="17" t="s">
        <v>1038</v>
      </c>
      <c r="F97" s="80">
        <v>0</v>
      </c>
      <c r="G97" s="82"/>
    </row>
    <row r="98" spans="1:9" s="26" customFormat="1" ht="40.799999999999997" hidden="1" customHeight="1" x14ac:dyDescent="0.3">
      <c r="A98" s="143" t="s">
        <v>177</v>
      </c>
      <c r="B98" s="143" t="s">
        <v>178</v>
      </c>
      <c r="C98" s="50" t="s">
        <v>828</v>
      </c>
      <c r="D98" s="50" t="s">
        <v>829</v>
      </c>
      <c r="E98" s="17" t="s">
        <v>1039</v>
      </c>
      <c r="F98" s="80"/>
      <c r="G98" s="82"/>
    </row>
    <row r="99" spans="1:9" s="26" customFormat="1" ht="121.05" hidden="1" customHeight="1" x14ac:dyDescent="0.3">
      <c r="A99" s="143"/>
      <c r="B99" s="143"/>
      <c r="C99" s="50" t="s">
        <v>179</v>
      </c>
      <c r="D99" s="50" t="s">
        <v>830</v>
      </c>
      <c r="E99" s="17" t="s">
        <v>1038</v>
      </c>
      <c r="F99" s="80"/>
      <c r="G99" s="82"/>
    </row>
    <row r="100" spans="1:9" s="26" customFormat="1" ht="81.599999999999994" hidden="1" customHeight="1" x14ac:dyDescent="0.3">
      <c r="A100" s="143"/>
      <c r="B100" s="143"/>
      <c r="C100" s="50" t="s">
        <v>180</v>
      </c>
      <c r="D100" s="50" t="s">
        <v>181</v>
      </c>
      <c r="E100" s="17" t="s">
        <v>1044</v>
      </c>
      <c r="F100" s="80"/>
      <c r="G100" s="82"/>
    </row>
    <row r="101" spans="1:9" s="26" customFormat="1" ht="61.2" hidden="1" customHeight="1" x14ac:dyDescent="0.3">
      <c r="A101" s="143"/>
      <c r="B101" s="143"/>
      <c r="C101" s="50" t="s">
        <v>182</v>
      </c>
      <c r="D101" s="50" t="s">
        <v>183</v>
      </c>
      <c r="E101" s="17" t="s">
        <v>1039</v>
      </c>
      <c r="F101" s="80"/>
      <c r="G101" s="82"/>
    </row>
    <row r="102" spans="1:9" s="26" customFormat="1" ht="76.95" hidden="1" customHeight="1" x14ac:dyDescent="0.3">
      <c r="A102" s="143"/>
      <c r="B102" s="143"/>
      <c r="C102" s="50" t="s">
        <v>184</v>
      </c>
      <c r="D102" s="50" t="s">
        <v>185</v>
      </c>
      <c r="E102" s="17" t="s">
        <v>1038</v>
      </c>
      <c r="F102" s="80"/>
      <c r="G102" s="82"/>
    </row>
    <row r="103" spans="1:9" s="26" customFormat="1" ht="81.599999999999994" x14ac:dyDescent="0.3">
      <c r="A103" s="28" t="s">
        <v>186</v>
      </c>
      <c r="B103" s="28" t="s">
        <v>187</v>
      </c>
      <c r="C103" s="50" t="s">
        <v>188</v>
      </c>
      <c r="D103" s="50" t="s">
        <v>189</v>
      </c>
      <c r="E103" s="17" t="s">
        <v>1038</v>
      </c>
      <c r="F103" s="80">
        <v>0</v>
      </c>
      <c r="G103" s="82"/>
    </row>
    <row r="104" spans="1:9" s="26" customFormat="1" ht="81.599999999999994" x14ac:dyDescent="0.3">
      <c r="A104" s="17"/>
      <c r="B104" s="17"/>
      <c r="C104" s="50" t="s">
        <v>190</v>
      </c>
      <c r="D104" s="50" t="s">
        <v>831</v>
      </c>
      <c r="E104" s="17" t="s">
        <v>1039</v>
      </c>
      <c r="F104" s="80">
        <v>0</v>
      </c>
      <c r="G104" s="82"/>
    </row>
    <row r="105" spans="1:9" s="26" customFormat="1" ht="81.599999999999994" x14ac:dyDescent="0.3">
      <c r="A105" s="17"/>
      <c r="B105" s="17"/>
      <c r="C105" s="50" t="s">
        <v>191</v>
      </c>
      <c r="D105" s="50" t="s">
        <v>192</v>
      </c>
      <c r="E105" s="17" t="s">
        <v>1045</v>
      </c>
      <c r="F105" s="80">
        <v>0</v>
      </c>
      <c r="G105" s="82"/>
    </row>
    <row r="106" spans="1:9" s="26" customFormat="1" ht="81.599999999999994" x14ac:dyDescent="0.3">
      <c r="A106" s="17"/>
      <c r="B106" s="17"/>
      <c r="C106" s="50" t="s">
        <v>193</v>
      </c>
      <c r="D106" s="50" t="s">
        <v>194</v>
      </c>
      <c r="E106" s="17" t="s">
        <v>1039</v>
      </c>
      <c r="F106" s="80">
        <v>0</v>
      </c>
      <c r="G106" s="82"/>
    </row>
    <row r="107" spans="1:9" s="26" customFormat="1" ht="61.2" x14ac:dyDescent="0.3">
      <c r="A107" s="17"/>
      <c r="B107" s="17"/>
      <c r="C107" s="50" t="s">
        <v>195</v>
      </c>
      <c r="D107" s="50" t="s">
        <v>832</v>
      </c>
      <c r="E107" s="17" t="s">
        <v>1039</v>
      </c>
      <c r="F107" s="80">
        <v>0</v>
      </c>
      <c r="G107" s="82"/>
    </row>
    <row r="108" spans="1:9" s="26" customFormat="1" ht="39" customHeight="1" x14ac:dyDescent="0.3">
      <c r="A108" s="216" t="s">
        <v>196</v>
      </c>
      <c r="B108" s="217"/>
      <c r="C108" s="217"/>
      <c r="D108" s="217"/>
      <c r="E108" s="217"/>
      <c r="F108" s="217"/>
      <c r="G108" s="218"/>
      <c r="H108" s="27">
        <f>H109+H135+H161+H187</f>
        <v>0</v>
      </c>
      <c r="I108" s="26">
        <f>I109+I135+I161+I187</f>
        <v>76</v>
      </c>
    </row>
    <row r="109" spans="1:9" s="26" customFormat="1" ht="66" customHeight="1" x14ac:dyDescent="0.3">
      <c r="A109" s="207" t="s">
        <v>197</v>
      </c>
      <c r="B109" s="208"/>
      <c r="C109" s="208"/>
      <c r="D109" s="208"/>
      <c r="E109" s="208"/>
      <c r="F109" s="208"/>
      <c r="G109" s="209"/>
      <c r="H109" s="27">
        <f>SUM(F110:F134)</f>
        <v>0</v>
      </c>
      <c r="I109" s="26">
        <f>COUNT(F110:F134)*2</f>
        <v>34</v>
      </c>
    </row>
    <row r="110" spans="1:9" s="26" customFormat="1" ht="81.599999999999994" hidden="1" customHeight="1" x14ac:dyDescent="0.3">
      <c r="A110" s="143" t="s">
        <v>198</v>
      </c>
      <c r="B110" s="143" t="s">
        <v>199</v>
      </c>
      <c r="C110" s="50" t="s">
        <v>200</v>
      </c>
      <c r="D110" s="50" t="s">
        <v>201</v>
      </c>
      <c r="E110" s="17" t="s">
        <v>1041</v>
      </c>
      <c r="F110" s="80"/>
      <c r="G110" s="82"/>
    </row>
    <row r="111" spans="1:9" s="26" customFormat="1" ht="81.599999999999994" hidden="1" customHeight="1" x14ac:dyDescent="0.3">
      <c r="A111" s="143"/>
      <c r="B111" s="143"/>
      <c r="C111" s="50" t="s">
        <v>202</v>
      </c>
      <c r="D111" s="50" t="s">
        <v>833</v>
      </c>
      <c r="E111" s="17" t="s">
        <v>1041</v>
      </c>
      <c r="F111" s="80"/>
      <c r="G111" s="82"/>
    </row>
    <row r="112" spans="1:9" s="26" customFormat="1" ht="81.599999999999994" hidden="1" customHeight="1" x14ac:dyDescent="0.3">
      <c r="A112" s="143"/>
      <c r="B112" s="143"/>
      <c r="C112" s="50" t="s">
        <v>203</v>
      </c>
      <c r="D112" s="50" t="s">
        <v>204</v>
      </c>
      <c r="E112" s="17" t="s">
        <v>1042</v>
      </c>
      <c r="F112" s="80"/>
      <c r="G112" s="82"/>
    </row>
    <row r="113" spans="1:7" s="26" customFormat="1" ht="81.599999999999994" hidden="1" customHeight="1" x14ac:dyDescent="0.3">
      <c r="A113" s="143"/>
      <c r="B113" s="143"/>
      <c r="C113" s="50" t="s">
        <v>205</v>
      </c>
      <c r="D113" s="50" t="s">
        <v>834</v>
      </c>
      <c r="E113" s="17" t="s">
        <v>1045</v>
      </c>
      <c r="F113" s="80"/>
      <c r="G113" s="82"/>
    </row>
    <row r="114" spans="1:7" s="26" customFormat="1" ht="61.2" hidden="1" customHeight="1" x14ac:dyDescent="0.3">
      <c r="A114" s="143"/>
      <c r="B114" s="143"/>
      <c r="C114" s="50" t="s">
        <v>206</v>
      </c>
      <c r="D114" s="50" t="s">
        <v>835</v>
      </c>
      <c r="E114" s="17" t="s">
        <v>1038</v>
      </c>
      <c r="F114" s="80"/>
      <c r="G114" s="82"/>
    </row>
    <row r="115" spans="1:7" s="26" customFormat="1" ht="81.599999999999994" x14ac:dyDescent="0.3">
      <c r="A115" s="28" t="s">
        <v>207</v>
      </c>
      <c r="B115" s="28" t="s">
        <v>208</v>
      </c>
      <c r="C115" s="50" t="s">
        <v>209</v>
      </c>
      <c r="D115" s="50" t="s">
        <v>210</v>
      </c>
      <c r="E115" s="17" t="s">
        <v>1038</v>
      </c>
      <c r="F115" s="80">
        <v>0</v>
      </c>
      <c r="G115" s="82"/>
    </row>
    <row r="116" spans="1:7" s="26" customFormat="1" ht="61.2" x14ac:dyDescent="0.3">
      <c r="A116" s="17"/>
      <c r="B116" s="17"/>
      <c r="C116" s="50" t="s">
        <v>211</v>
      </c>
      <c r="D116" s="50" t="s">
        <v>212</v>
      </c>
      <c r="E116" s="17" t="s">
        <v>1050</v>
      </c>
      <c r="F116" s="80">
        <v>0</v>
      </c>
      <c r="G116" s="82"/>
    </row>
    <row r="117" spans="1:7" s="26" customFormat="1" ht="81.599999999999994" hidden="1" customHeight="1" x14ac:dyDescent="0.3">
      <c r="A117" s="143"/>
      <c r="B117" s="143"/>
      <c r="C117" s="50" t="s">
        <v>1089</v>
      </c>
      <c r="D117" s="50" t="s">
        <v>213</v>
      </c>
      <c r="E117" s="17" t="s">
        <v>1050</v>
      </c>
      <c r="F117" s="80"/>
      <c r="G117" s="82"/>
    </row>
    <row r="118" spans="1:7" s="26" customFormat="1" ht="81.599999999999994" hidden="1" customHeight="1" x14ac:dyDescent="0.3">
      <c r="A118" s="143"/>
      <c r="B118" s="143"/>
      <c r="C118" s="50" t="s">
        <v>214</v>
      </c>
      <c r="D118" s="50" t="s">
        <v>836</v>
      </c>
      <c r="E118" s="17" t="s">
        <v>1038</v>
      </c>
      <c r="F118" s="80"/>
      <c r="G118" s="82"/>
    </row>
    <row r="119" spans="1:7" s="26" customFormat="1" ht="81.599999999999994" hidden="1" customHeight="1" x14ac:dyDescent="0.3">
      <c r="A119" s="143"/>
      <c r="B119" s="143"/>
      <c r="C119" s="50" t="s">
        <v>215</v>
      </c>
      <c r="D119" s="50" t="s">
        <v>216</v>
      </c>
      <c r="E119" s="17" t="s">
        <v>1038</v>
      </c>
      <c r="F119" s="80"/>
      <c r="G119" s="82"/>
    </row>
    <row r="120" spans="1:7" s="26" customFormat="1" ht="81.599999999999994" x14ac:dyDescent="0.3">
      <c r="A120" s="28" t="s">
        <v>217</v>
      </c>
      <c r="B120" s="28" t="s">
        <v>218</v>
      </c>
      <c r="C120" s="50" t="s">
        <v>219</v>
      </c>
      <c r="D120" s="50" t="s">
        <v>220</v>
      </c>
      <c r="E120" s="17" t="s">
        <v>1038</v>
      </c>
      <c r="F120" s="80">
        <v>0</v>
      </c>
      <c r="G120" s="82"/>
    </row>
    <row r="121" spans="1:7" s="26" customFormat="1" ht="81.599999999999994" x14ac:dyDescent="0.3">
      <c r="A121" s="17"/>
      <c r="B121" s="17"/>
      <c r="C121" s="50" t="s">
        <v>221</v>
      </c>
      <c r="D121" s="50" t="s">
        <v>222</v>
      </c>
      <c r="E121" s="17" t="s">
        <v>1042</v>
      </c>
      <c r="F121" s="80">
        <v>0</v>
      </c>
      <c r="G121" s="82"/>
    </row>
    <row r="122" spans="1:7" s="26" customFormat="1" ht="102" x14ac:dyDescent="0.3">
      <c r="A122" s="17"/>
      <c r="B122" s="17"/>
      <c r="C122" s="50" t="s">
        <v>223</v>
      </c>
      <c r="D122" s="50" t="s">
        <v>224</v>
      </c>
      <c r="E122" s="17" t="s">
        <v>1042</v>
      </c>
      <c r="F122" s="80">
        <v>0</v>
      </c>
      <c r="G122" s="82"/>
    </row>
    <row r="123" spans="1:7" s="26" customFormat="1" ht="102" x14ac:dyDescent="0.3">
      <c r="A123" s="17"/>
      <c r="B123" s="17"/>
      <c r="C123" s="50" t="s">
        <v>225</v>
      </c>
      <c r="D123" s="50" t="s">
        <v>226</v>
      </c>
      <c r="E123" s="17" t="s">
        <v>1038</v>
      </c>
      <c r="F123" s="80">
        <v>0</v>
      </c>
      <c r="G123" s="82"/>
    </row>
    <row r="124" spans="1:7" s="26" customFormat="1" ht="102" x14ac:dyDescent="0.3">
      <c r="A124" s="17"/>
      <c r="B124" s="17"/>
      <c r="C124" s="50" t="s">
        <v>227</v>
      </c>
      <c r="D124" s="50" t="s">
        <v>228</v>
      </c>
      <c r="E124" s="17" t="s">
        <v>1054</v>
      </c>
      <c r="F124" s="80">
        <v>0</v>
      </c>
      <c r="G124" s="82"/>
    </row>
    <row r="125" spans="1:7" s="26" customFormat="1" ht="61.2" x14ac:dyDescent="0.3">
      <c r="A125" s="28" t="s">
        <v>229</v>
      </c>
      <c r="B125" s="28" t="s">
        <v>230</v>
      </c>
      <c r="C125" s="50" t="s">
        <v>231</v>
      </c>
      <c r="D125" s="50" t="s">
        <v>232</v>
      </c>
      <c r="E125" s="17" t="s">
        <v>1041</v>
      </c>
      <c r="F125" s="80">
        <v>0</v>
      </c>
      <c r="G125" s="82"/>
    </row>
    <row r="126" spans="1:7" s="26" customFormat="1" ht="102" x14ac:dyDescent="0.3">
      <c r="A126" s="35"/>
      <c r="B126" s="17"/>
      <c r="C126" s="50" t="s">
        <v>233</v>
      </c>
      <c r="D126" s="50" t="s">
        <v>234</v>
      </c>
      <c r="E126" s="17" t="s">
        <v>1038</v>
      </c>
      <c r="F126" s="80">
        <v>0</v>
      </c>
      <c r="G126" s="82"/>
    </row>
    <row r="127" spans="1:7" s="26" customFormat="1" ht="61.2" x14ac:dyDescent="0.3">
      <c r="A127" s="35"/>
      <c r="B127" s="17"/>
      <c r="C127" s="50" t="s">
        <v>235</v>
      </c>
      <c r="D127" s="50" t="s">
        <v>236</v>
      </c>
      <c r="E127" s="17" t="s">
        <v>1041</v>
      </c>
      <c r="F127" s="80">
        <v>0</v>
      </c>
      <c r="G127" s="82"/>
    </row>
    <row r="128" spans="1:7" s="26" customFormat="1" ht="81.599999999999994" x14ac:dyDescent="0.3">
      <c r="A128" s="35"/>
      <c r="B128" s="17"/>
      <c r="C128" s="50" t="s">
        <v>237</v>
      </c>
      <c r="D128" s="50" t="s">
        <v>238</v>
      </c>
      <c r="E128" s="17" t="s">
        <v>1041</v>
      </c>
      <c r="F128" s="80">
        <v>0</v>
      </c>
      <c r="G128" s="82"/>
    </row>
    <row r="129" spans="1:9" s="26" customFormat="1" ht="61.2" x14ac:dyDescent="0.3">
      <c r="A129" s="35"/>
      <c r="B129" s="17"/>
      <c r="C129" s="50" t="s">
        <v>239</v>
      </c>
      <c r="D129" s="50" t="s">
        <v>240</v>
      </c>
      <c r="E129" s="17" t="s">
        <v>1039</v>
      </c>
      <c r="F129" s="80">
        <v>0</v>
      </c>
      <c r="G129" s="82"/>
    </row>
    <row r="130" spans="1:9" s="26" customFormat="1" ht="81.599999999999994" x14ac:dyDescent="0.3">
      <c r="A130" s="28" t="s">
        <v>241</v>
      </c>
      <c r="B130" s="28" t="s">
        <v>242</v>
      </c>
      <c r="C130" s="50" t="s">
        <v>243</v>
      </c>
      <c r="D130" s="50" t="s">
        <v>837</v>
      </c>
      <c r="E130" s="17" t="s">
        <v>1043</v>
      </c>
      <c r="F130" s="80">
        <v>0</v>
      </c>
      <c r="G130" s="82"/>
    </row>
    <row r="131" spans="1:9" s="26" customFormat="1" ht="81.599999999999994" x14ac:dyDescent="0.3">
      <c r="A131" s="17"/>
      <c r="B131" s="17"/>
      <c r="C131" s="50" t="s">
        <v>244</v>
      </c>
      <c r="D131" s="50" t="s">
        <v>245</v>
      </c>
      <c r="E131" s="17" t="s">
        <v>1043</v>
      </c>
      <c r="F131" s="80">
        <v>0</v>
      </c>
      <c r="G131" s="82"/>
    </row>
    <row r="132" spans="1:9" s="26" customFormat="1" ht="102" x14ac:dyDescent="0.3">
      <c r="A132" s="17"/>
      <c r="B132" s="17"/>
      <c r="C132" s="50" t="s">
        <v>246</v>
      </c>
      <c r="D132" s="50" t="s">
        <v>247</v>
      </c>
      <c r="E132" s="17" t="s">
        <v>1044</v>
      </c>
      <c r="F132" s="80">
        <v>0</v>
      </c>
      <c r="G132" s="82"/>
    </row>
    <row r="133" spans="1:9" s="26" customFormat="1" ht="81.599999999999994" x14ac:dyDescent="0.3">
      <c r="A133" s="17"/>
      <c r="B133" s="17"/>
      <c r="C133" s="50" t="s">
        <v>248</v>
      </c>
      <c r="D133" s="50" t="s">
        <v>249</v>
      </c>
      <c r="E133" s="17" t="s">
        <v>1055</v>
      </c>
      <c r="F133" s="80">
        <v>0</v>
      </c>
      <c r="G133" s="82"/>
    </row>
    <row r="134" spans="1:9" s="26" customFormat="1" ht="81.599999999999994" x14ac:dyDescent="0.3">
      <c r="A134" s="17"/>
      <c r="B134" s="17"/>
      <c r="C134" s="50" t="s">
        <v>250</v>
      </c>
      <c r="D134" s="50" t="s">
        <v>251</v>
      </c>
      <c r="E134" s="17" t="s">
        <v>1041</v>
      </c>
      <c r="F134" s="80">
        <v>0</v>
      </c>
      <c r="G134" s="82"/>
    </row>
    <row r="135" spans="1:9" s="26" customFormat="1" ht="67.95" customHeight="1" x14ac:dyDescent="0.3">
      <c r="A135" s="207" t="s">
        <v>252</v>
      </c>
      <c r="B135" s="208"/>
      <c r="C135" s="208"/>
      <c r="D135" s="208"/>
      <c r="E135" s="208"/>
      <c r="F135" s="208"/>
      <c r="G135" s="209"/>
      <c r="H135" s="27">
        <f>SUM(F136:F160)</f>
        <v>0</v>
      </c>
      <c r="I135" s="26">
        <f>COUNT(F136:F160)*2</f>
        <v>18</v>
      </c>
    </row>
    <row r="136" spans="1:9" s="26" customFormat="1" ht="100.05" customHeight="1" x14ac:dyDescent="0.3">
      <c r="A136" s="28" t="s">
        <v>253</v>
      </c>
      <c r="B136" s="28" t="s">
        <v>254</v>
      </c>
      <c r="C136" s="50" t="s">
        <v>255</v>
      </c>
      <c r="D136" s="50" t="s">
        <v>256</v>
      </c>
      <c r="E136" s="9" t="s">
        <v>1038</v>
      </c>
      <c r="F136" s="80">
        <v>0</v>
      </c>
      <c r="G136" s="131"/>
    </row>
    <row r="137" spans="1:9" s="26" customFormat="1" ht="91.05" hidden="1" customHeight="1" x14ac:dyDescent="0.3">
      <c r="A137" s="144"/>
      <c r="B137" s="145"/>
      <c r="C137" s="50" t="s">
        <v>257</v>
      </c>
      <c r="D137" s="50" t="s">
        <v>838</v>
      </c>
      <c r="E137" s="9" t="s">
        <v>1041</v>
      </c>
      <c r="F137" s="80"/>
      <c r="G137" s="131"/>
    </row>
    <row r="138" spans="1:9" s="26" customFormat="1" ht="67.95" hidden="1" customHeight="1" x14ac:dyDescent="0.3">
      <c r="A138" s="144"/>
      <c r="B138" s="145"/>
      <c r="C138" s="50" t="s">
        <v>258</v>
      </c>
      <c r="D138" s="50" t="s">
        <v>259</v>
      </c>
      <c r="E138" s="9" t="s">
        <v>1041</v>
      </c>
      <c r="F138" s="80"/>
      <c r="G138" s="131"/>
    </row>
    <row r="139" spans="1:9" s="26" customFormat="1" ht="67.95" hidden="1" customHeight="1" x14ac:dyDescent="0.3">
      <c r="A139" s="144"/>
      <c r="B139" s="145"/>
      <c r="C139" s="50" t="s">
        <v>260</v>
      </c>
      <c r="D139" s="50" t="s">
        <v>261</v>
      </c>
      <c r="E139" s="9" t="s">
        <v>1041</v>
      </c>
      <c r="F139" s="80"/>
      <c r="G139" s="131"/>
    </row>
    <row r="140" spans="1:9" s="26" customFormat="1" ht="106.95" customHeight="1" x14ac:dyDescent="0.3">
      <c r="A140" s="4"/>
      <c r="B140" s="5"/>
      <c r="C140" s="50" t="s">
        <v>262</v>
      </c>
      <c r="D140" s="50" t="s">
        <v>263</v>
      </c>
      <c r="E140" s="9" t="s">
        <v>1044</v>
      </c>
      <c r="F140" s="80">
        <v>0</v>
      </c>
      <c r="G140" s="131"/>
    </row>
    <row r="141" spans="1:9" s="26" customFormat="1" ht="81.599999999999994" x14ac:dyDescent="0.3">
      <c r="A141" s="28" t="s">
        <v>264</v>
      </c>
      <c r="B141" s="28" t="s">
        <v>265</v>
      </c>
      <c r="C141" s="50" t="s">
        <v>266</v>
      </c>
      <c r="D141" s="50" t="s">
        <v>267</v>
      </c>
      <c r="E141" s="18" t="s">
        <v>1054</v>
      </c>
      <c r="F141" s="80">
        <v>0</v>
      </c>
      <c r="G141" s="85"/>
    </row>
    <row r="142" spans="1:9" s="26" customFormat="1" ht="81.599999999999994" hidden="1" customHeight="1" x14ac:dyDescent="0.3">
      <c r="A142" s="143"/>
      <c r="B142" s="143"/>
      <c r="C142" s="50" t="s">
        <v>268</v>
      </c>
      <c r="D142" s="50" t="s">
        <v>269</v>
      </c>
      <c r="E142" s="18" t="s">
        <v>1039</v>
      </c>
      <c r="F142" s="80"/>
      <c r="G142" s="85"/>
    </row>
    <row r="143" spans="1:9" s="26" customFormat="1" ht="102" hidden="1" customHeight="1" x14ac:dyDescent="0.3">
      <c r="A143" s="143"/>
      <c r="B143" s="143"/>
      <c r="C143" s="50" t="s">
        <v>270</v>
      </c>
      <c r="D143" s="50" t="s">
        <v>271</v>
      </c>
      <c r="E143" s="18" t="s">
        <v>1054</v>
      </c>
      <c r="F143" s="80"/>
      <c r="G143" s="85"/>
    </row>
    <row r="144" spans="1:9" s="26" customFormat="1" ht="122.4" hidden="1" customHeight="1" x14ac:dyDescent="0.3">
      <c r="A144" s="143"/>
      <c r="B144" s="143"/>
      <c r="C144" s="50" t="s">
        <v>272</v>
      </c>
      <c r="D144" s="50" t="s">
        <v>273</v>
      </c>
      <c r="E144" s="18" t="s">
        <v>1045</v>
      </c>
      <c r="F144" s="80"/>
      <c r="G144" s="85"/>
    </row>
    <row r="145" spans="1:7" s="26" customFormat="1" ht="102" hidden="1" customHeight="1" x14ac:dyDescent="0.3">
      <c r="A145" s="143"/>
      <c r="B145" s="143"/>
      <c r="C145" s="50" t="s">
        <v>274</v>
      </c>
      <c r="D145" s="50" t="s">
        <v>275</v>
      </c>
      <c r="E145" s="18" t="s">
        <v>1039</v>
      </c>
      <c r="F145" s="80"/>
      <c r="G145" s="85"/>
    </row>
    <row r="146" spans="1:7" s="26" customFormat="1" ht="81.599999999999994" hidden="1" customHeight="1" x14ac:dyDescent="0.3">
      <c r="A146" s="143" t="s">
        <v>276</v>
      </c>
      <c r="B146" s="143" t="s">
        <v>277</v>
      </c>
      <c r="C146" s="50" t="s">
        <v>278</v>
      </c>
      <c r="D146" s="50" t="s">
        <v>839</v>
      </c>
      <c r="E146" s="18" t="s">
        <v>1041</v>
      </c>
      <c r="F146" s="80"/>
      <c r="G146" s="85"/>
    </row>
    <row r="147" spans="1:7" s="26" customFormat="1" ht="102" hidden="1" customHeight="1" x14ac:dyDescent="0.3">
      <c r="A147" s="143"/>
      <c r="B147" s="143"/>
      <c r="C147" s="50" t="s">
        <v>279</v>
      </c>
      <c r="D147" s="50" t="s">
        <v>280</v>
      </c>
      <c r="E147" s="18" t="s">
        <v>1054</v>
      </c>
      <c r="F147" s="80"/>
      <c r="G147" s="85"/>
    </row>
    <row r="148" spans="1:7" s="26" customFormat="1" ht="81.599999999999994" hidden="1" customHeight="1" x14ac:dyDescent="0.3">
      <c r="A148" s="143"/>
      <c r="B148" s="143"/>
      <c r="C148" s="50" t="s">
        <v>281</v>
      </c>
      <c r="D148" s="50" t="s">
        <v>282</v>
      </c>
      <c r="E148" s="18" t="s">
        <v>1055</v>
      </c>
      <c r="F148" s="80"/>
      <c r="G148" s="85"/>
    </row>
    <row r="149" spans="1:7" s="26" customFormat="1" ht="81.599999999999994" hidden="1" customHeight="1" x14ac:dyDescent="0.3">
      <c r="A149" s="143"/>
      <c r="B149" s="143"/>
      <c r="C149" s="50" t="s">
        <v>283</v>
      </c>
      <c r="D149" s="50" t="s">
        <v>284</v>
      </c>
      <c r="E149" s="18" t="s">
        <v>1039</v>
      </c>
      <c r="F149" s="80"/>
      <c r="G149" s="85"/>
    </row>
    <row r="150" spans="1:7" s="26" customFormat="1" ht="81.599999999999994" hidden="1" customHeight="1" x14ac:dyDescent="0.3">
      <c r="A150" s="143"/>
      <c r="B150" s="143"/>
      <c r="C150" s="50" t="s">
        <v>285</v>
      </c>
      <c r="D150" s="50" t="s">
        <v>286</v>
      </c>
      <c r="E150" s="18" t="s">
        <v>1038</v>
      </c>
      <c r="F150" s="80"/>
      <c r="G150" s="85"/>
    </row>
    <row r="151" spans="1:7" s="26" customFormat="1" ht="122.4" x14ac:dyDescent="0.3">
      <c r="A151" s="28" t="s">
        <v>287</v>
      </c>
      <c r="B151" s="28" t="s">
        <v>288</v>
      </c>
      <c r="C151" s="50" t="s">
        <v>289</v>
      </c>
      <c r="D151" s="50" t="s">
        <v>290</v>
      </c>
      <c r="E151" s="18" t="s">
        <v>1041</v>
      </c>
      <c r="F151" s="80">
        <v>0</v>
      </c>
      <c r="G151" s="85"/>
    </row>
    <row r="152" spans="1:7" s="26" customFormat="1" ht="122.4" hidden="1" customHeight="1" x14ac:dyDescent="0.3">
      <c r="A152" s="143"/>
      <c r="B152" s="143"/>
      <c r="C152" s="50" t="s">
        <v>291</v>
      </c>
      <c r="D152" s="50" t="s">
        <v>292</v>
      </c>
      <c r="E152" s="18" t="s">
        <v>1045</v>
      </c>
      <c r="F152" s="80"/>
      <c r="G152" s="85"/>
    </row>
    <row r="153" spans="1:7" s="26" customFormat="1" ht="102" hidden="1" customHeight="1" x14ac:dyDescent="0.3">
      <c r="A153" s="143"/>
      <c r="B153" s="143"/>
      <c r="C153" s="50" t="s">
        <v>293</v>
      </c>
      <c r="D153" s="50" t="s">
        <v>294</v>
      </c>
      <c r="E153" s="18" t="s">
        <v>1050</v>
      </c>
      <c r="F153" s="80"/>
      <c r="G153" s="85"/>
    </row>
    <row r="154" spans="1:7" s="26" customFormat="1" ht="122.4" x14ac:dyDescent="0.3">
      <c r="A154" s="17"/>
      <c r="B154" s="17"/>
      <c r="C154" s="50" t="s">
        <v>295</v>
      </c>
      <c r="D154" s="50" t="s">
        <v>840</v>
      </c>
      <c r="E154" s="18" t="s">
        <v>1039</v>
      </c>
      <c r="F154" s="80">
        <v>0</v>
      </c>
      <c r="G154" s="85"/>
    </row>
    <row r="155" spans="1:7" s="26" customFormat="1" ht="122.4" hidden="1" customHeight="1" x14ac:dyDescent="0.3">
      <c r="A155" s="143"/>
      <c r="B155" s="143"/>
      <c r="C155" s="50" t="s">
        <v>296</v>
      </c>
      <c r="D155" s="50" t="s">
        <v>841</v>
      </c>
      <c r="E155" s="18" t="s">
        <v>1039</v>
      </c>
      <c r="F155" s="80"/>
      <c r="G155" s="85" t="s">
        <v>297</v>
      </c>
    </row>
    <row r="156" spans="1:7" s="26" customFormat="1" ht="102" hidden="1" customHeight="1" x14ac:dyDescent="0.3">
      <c r="A156" s="143" t="s">
        <v>298</v>
      </c>
      <c r="B156" s="143" t="s">
        <v>299</v>
      </c>
      <c r="C156" s="50" t="s">
        <v>300</v>
      </c>
      <c r="D156" s="50" t="s">
        <v>966</v>
      </c>
      <c r="E156" s="18" t="s">
        <v>1043</v>
      </c>
      <c r="F156" s="80"/>
      <c r="G156" s="85"/>
    </row>
    <row r="157" spans="1:7" s="26" customFormat="1" ht="61.2" x14ac:dyDescent="0.3">
      <c r="A157" s="28" t="s">
        <v>298</v>
      </c>
      <c r="B157" s="28" t="s">
        <v>299</v>
      </c>
      <c r="C157" s="50" t="s">
        <v>301</v>
      </c>
      <c r="D157" s="50" t="s">
        <v>302</v>
      </c>
      <c r="E157" s="18" t="s">
        <v>1041</v>
      </c>
      <c r="F157" s="80">
        <v>0</v>
      </c>
      <c r="G157" s="85"/>
    </row>
    <row r="158" spans="1:7" s="26" customFormat="1" ht="81.599999999999994" x14ac:dyDescent="0.3">
      <c r="A158" s="17"/>
      <c r="B158" s="17"/>
      <c r="C158" s="50" t="s">
        <v>303</v>
      </c>
      <c r="D158" s="50" t="s">
        <v>304</v>
      </c>
      <c r="E158" s="18" t="s">
        <v>1043</v>
      </c>
      <c r="F158" s="80">
        <v>0</v>
      </c>
      <c r="G158" s="85"/>
    </row>
    <row r="159" spans="1:7" s="26" customFormat="1" ht="61.2" x14ac:dyDescent="0.3">
      <c r="A159" s="17"/>
      <c r="B159" s="17"/>
      <c r="C159" s="50" t="s">
        <v>305</v>
      </c>
      <c r="D159" s="50" t="s">
        <v>842</v>
      </c>
      <c r="E159" s="18" t="s">
        <v>1043</v>
      </c>
      <c r="F159" s="80">
        <v>0</v>
      </c>
      <c r="G159" s="85"/>
    </row>
    <row r="160" spans="1:7" s="26" customFormat="1" ht="81.599999999999994" x14ac:dyDescent="0.3">
      <c r="A160" s="17"/>
      <c r="B160" s="17"/>
      <c r="C160" s="50" t="s">
        <v>306</v>
      </c>
      <c r="D160" s="50" t="s">
        <v>307</v>
      </c>
      <c r="E160" s="18" t="s">
        <v>1039</v>
      </c>
      <c r="F160" s="80">
        <v>0</v>
      </c>
      <c r="G160" s="85"/>
    </row>
    <row r="161" spans="1:9" s="26" customFormat="1" ht="78" customHeight="1" x14ac:dyDescent="0.3">
      <c r="A161" s="207" t="s">
        <v>308</v>
      </c>
      <c r="B161" s="208"/>
      <c r="C161" s="208"/>
      <c r="D161" s="208"/>
      <c r="E161" s="208"/>
      <c r="F161" s="208"/>
      <c r="G161" s="209"/>
      <c r="H161" s="27">
        <f>SUM(F167:F185)</f>
        <v>0</v>
      </c>
      <c r="I161" s="26">
        <f>COUNT(F167:F185)*2</f>
        <v>20</v>
      </c>
    </row>
    <row r="162" spans="1:9" s="26" customFormat="1" ht="81.599999999999994" hidden="1" customHeight="1" x14ac:dyDescent="0.3">
      <c r="A162" s="143" t="s">
        <v>309</v>
      </c>
      <c r="B162" s="143" t="s">
        <v>310</v>
      </c>
      <c r="C162" s="50" t="s">
        <v>311</v>
      </c>
      <c r="D162" s="50" t="s">
        <v>312</v>
      </c>
      <c r="E162" s="17" t="s">
        <v>1056</v>
      </c>
      <c r="F162" s="80"/>
      <c r="G162" s="82"/>
    </row>
    <row r="163" spans="1:9" s="26" customFormat="1" ht="81.599999999999994" hidden="1" customHeight="1" x14ac:dyDescent="0.3">
      <c r="A163" s="143"/>
      <c r="B163" s="143"/>
      <c r="C163" s="50" t="s">
        <v>313</v>
      </c>
      <c r="D163" s="50" t="s">
        <v>314</v>
      </c>
      <c r="E163" s="17" t="s">
        <v>1041</v>
      </c>
      <c r="F163" s="80"/>
      <c r="G163" s="82"/>
    </row>
    <row r="164" spans="1:9" s="26" customFormat="1" ht="81.599999999999994" hidden="1" customHeight="1" x14ac:dyDescent="0.3">
      <c r="A164" s="143"/>
      <c r="B164" s="143"/>
      <c r="C164" s="50" t="s">
        <v>843</v>
      </c>
      <c r="D164" s="50" t="s">
        <v>967</v>
      </c>
      <c r="E164" s="17" t="s">
        <v>1045</v>
      </c>
      <c r="F164" s="80"/>
      <c r="G164" s="82"/>
    </row>
    <row r="165" spans="1:9" s="26" customFormat="1" ht="61.2" hidden="1" customHeight="1" x14ac:dyDescent="0.3">
      <c r="A165" s="143"/>
      <c r="B165" s="143"/>
      <c r="C165" s="50" t="s">
        <v>317</v>
      </c>
      <c r="D165" s="50" t="s">
        <v>318</v>
      </c>
      <c r="E165" s="17" t="s">
        <v>1055</v>
      </c>
      <c r="F165" s="80"/>
      <c r="G165" s="82"/>
    </row>
    <row r="166" spans="1:9" s="26" customFormat="1" ht="81.599999999999994" hidden="1" customHeight="1" x14ac:dyDescent="0.3">
      <c r="A166" s="143"/>
      <c r="B166" s="143"/>
      <c r="C166" s="50" t="s">
        <v>315</v>
      </c>
      <c r="D166" s="50" t="s">
        <v>316</v>
      </c>
      <c r="E166" s="17" t="s">
        <v>1043</v>
      </c>
      <c r="F166" s="80"/>
      <c r="G166" s="82"/>
    </row>
    <row r="167" spans="1:9" s="26" customFormat="1" ht="81.599999999999994" x14ac:dyDescent="0.3">
      <c r="A167" s="28" t="s">
        <v>319</v>
      </c>
      <c r="B167" s="28" t="s">
        <v>320</v>
      </c>
      <c r="C167" s="50" t="s">
        <v>321</v>
      </c>
      <c r="D167" s="50" t="s">
        <v>322</v>
      </c>
      <c r="E167" s="17" t="s">
        <v>1044</v>
      </c>
      <c r="F167" s="80">
        <v>0</v>
      </c>
      <c r="G167" s="82"/>
    </row>
    <row r="168" spans="1:9" s="26" customFormat="1" ht="81.599999999999994" x14ac:dyDescent="0.3">
      <c r="A168" s="17"/>
      <c r="B168" s="17"/>
      <c r="C168" s="50" t="s">
        <v>323</v>
      </c>
      <c r="D168" s="50" t="s">
        <v>1029</v>
      </c>
      <c r="E168" s="17" t="s">
        <v>1039</v>
      </c>
      <c r="F168" s="80">
        <v>0</v>
      </c>
      <c r="G168" s="82"/>
    </row>
    <row r="169" spans="1:9" s="26" customFormat="1" ht="61.2" hidden="1" customHeight="1" x14ac:dyDescent="0.3">
      <c r="A169" s="143"/>
      <c r="B169" s="143"/>
      <c r="C169" s="50" t="s">
        <v>324</v>
      </c>
      <c r="D169" s="50" t="s">
        <v>325</v>
      </c>
      <c r="E169" s="17" t="s">
        <v>1039</v>
      </c>
      <c r="F169" s="80"/>
      <c r="G169" s="82"/>
    </row>
    <row r="170" spans="1:9" s="26" customFormat="1" ht="40.799999999999997" x14ac:dyDescent="0.3">
      <c r="A170" s="17"/>
      <c r="B170" s="17"/>
      <c r="C170" s="50" t="s">
        <v>326</v>
      </c>
      <c r="D170" s="50" t="s">
        <v>327</v>
      </c>
      <c r="E170" s="17" t="s">
        <v>1045</v>
      </c>
      <c r="F170" s="80">
        <v>0</v>
      </c>
      <c r="G170" s="82"/>
    </row>
    <row r="171" spans="1:9" s="26" customFormat="1" ht="40.799999999999997" hidden="1" customHeight="1" x14ac:dyDescent="0.3">
      <c r="A171" s="143"/>
      <c r="B171" s="143"/>
      <c r="C171" s="50" t="s">
        <v>328</v>
      </c>
      <c r="D171" s="50" t="s">
        <v>329</v>
      </c>
      <c r="E171" s="17" t="s">
        <v>1044</v>
      </c>
      <c r="F171" s="80"/>
      <c r="G171" s="82"/>
    </row>
    <row r="172" spans="1:9" s="26" customFormat="1" ht="81.599999999999994" hidden="1" customHeight="1" x14ac:dyDescent="0.3">
      <c r="A172" s="143" t="s">
        <v>330</v>
      </c>
      <c r="B172" s="143" t="s">
        <v>331</v>
      </c>
      <c r="C172" s="50" t="s">
        <v>332</v>
      </c>
      <c r="D172" s="50" t="s">
        <v>1030</v>
      </c>
      <c r="E172" s="17" t="s">
        <v>1039</v>
      </c>
      <c r="F172" s="80"/>
      <c r="G172" s="82"/>
    </row>
    <row r="173" spans="1:9" s="26" customFormat="1" ht="115.05" hidden="1" customHeight="1" x14ac:dyDescent="0.3">
      <c r="A173" s="143"/>
      <c r="B173" s="143"/>
      <c r="C173" s="50" t="s">
        <v>333</v>
      </c>
      <c r="D173" s="50" t="s">
        <v>961</v>
      </c>
      <c r="E173" s="17" t="s">
        <v>1039</v>
      </c>
      <c r="F173" s="80"/>
      <c r="G173" s="82"/>
    </row>
    <row r="174" spans="1:9" s="26" customFormat="1" ht="61.2" x14ac:dyDescent="0.3">
      <c r="A174" s="28" t="s">
        <v>330</v>
      </c>
      <c r="B174" s="28" t="s">
        <v>331</v>
      </c>
      <c r="C174" s="50" t="s">
        <v>334</v>
      </c>
      <c r="D174" s="50" t="s">
        <v>335</v>
      </c>
      <c r="E174" s="17" t="s">
        <v>1041</v>
      </c>
      <c r="F174" s="80">
        <v>0</v>
      </c>
      <c r="G174" s="82"/>
    </row>
    <row r="175" spans="1:9" s="26" customFormat="1" ht="61.2" x14ac:dyDescent="0.3">
      <c r="A175" s="17"/>
      <c r="B175" s="17"/>
      <c r="C175" s="50" t="s">
        <v>336</v>
      </c>
      <c r="D175" s="50" t="s">
        <v>337</v>
      </c>
      <c r="E175" s="17" t="s">
        <v>1041</v>
      </c>
      <c r="F175" s="80">
        <v>0</v>
      </c>
      <c r="G175" s="82"/>
    </row>
    <row r="176" spans="1:9" s="26" customFormat="1" ht="81.599999999999994" x14ac:dyDescent="0.3">
      <c r="A176" s="17"/>
      <c r="B176" s="17"/>
      <c r="C176" s="50" t="s">
        <v>338</v>
      </c>
      <c r="D176" s="50" t="s">
        <v>339</v>
      </c>
      <c r="E176" s="17" t="s">
        <v>1055</v>
      </c>
      <c r="F176" s="80">
        <v>0</v>
      </c>
      <c r="G176" s="82"/>
    </row>
    <row r="177" spans="1:9" s="26" customFormat="1" ht="61.2" hidden="1" customHeight="1" x14ac:dyDescent="0.3">
      <c r="A177" s="143" t="s">
        <v>340</v>
      </c>
      <c r="B177" s="143" t="s">
        <v>341</v>
      </c>
      <c r="C177" s="50" t="s">
        <v>342</v>
      </c>
      <c r="D177" s="50" t="s">
        <v>343</v>
      </c>
      <c r="E177" s="17" t="s">
        <v>1041</v>
      </c>
      <c r="F177" s="80"/>
      <c r="G177" s="82"/>
    </row>
    <row r="178" spans="1:9" s="26" customFormat="1" ht="61.2" hidden="1" customHeight="1" x14ac:dyDescent="0.3">
      <c r="A178" s="143"/>
      <c r="B178" s="143"/>
      <c r="C178" s="50" t="s">
        <v>344</v>
      </c>
      <c r="D178" s="50" t="s">
        <v>345</v>
      </c>
      <c r="E178" s="17" t="s">
        <v>1041</v>
      </c>
      <c r="F178" s="80"/>
      <c r="G178" s="82"/>
    </row>
    <row r="179" spans="1:9" s="26" customFormat="1" ht="61.2" hidden="1" customHeight="1" x14ac:dyDescent="0.3">
      <c r="A179" s="143"/>
      <c r="B179" s="143"/>
      <c r="C179" s="50" t="s">
        <v>346</v>
      </c>
      <c r="D179" s="50" t="s">
        <v>347</v>
      </c>
      <c r="E179" s="17" t="s">
        <v>1045</v>
      </c>
      <c r="F179" s="80"/>
      <c r="G179" s="82"/>
    </row>
    <row r="180" spans="1:9" s="26" customFormat="1" ht="102" hidden="1" customHeight="1" x14ac:dyDescent="0.3">
      <c r="A180" s="143"/>
      <c r="B180" s="143"/>
      <c r="C180" s="50" t="s">
        <v>348</v>
      </c>
      <c r="D180" s="50" t="s">
        <v>349</v>
      </c>
      <c r="E180" s="17" t="s">
        <v>1041</v>
      </c>
      <c r="F180" s="80"/>
      <c r="G180" s="82"/>
    </row>
    <row r="181" spans="1:9" s="26" customFormat="1" ht="81.599999999999994" hidden="1" customHeight="1" x14ac:dyDescent="0.3">
      <c r="A181" s="143"/>
      <c r="B181" s="143"/>
      <c r="C181" s="50" t="s">
        <v>350</v>
      </c>
      <c r="D181" s="50" t="s">
        <v>1031</v>
      </c>
      <c r="E181" s="17" t="s">
        <v>1045</v>
      </c>
      <c r="F181" s="80"/>
      <c r="G181" s="82"/>
    </row>
    <row r="182" spans="1:9" s="26" customFormat="1" ht="136.05000000000001" customHeight="1" x14ac:dyDescent="0.3">
      <c r="A182" s="28" t="s">
        <v>351</v>
      </c>
      <c r="B182" s="28" t="s">
        <v>352</v>
      </c>
      <c r="C182" s="50" t="s">
        <v>353</v>
      </c>
      <c r="D182" s="50" t="s">
        <v>354</v>
      </c>
      <c r="E182" s="17" t="s">
        <v>1039</v>
      </c>
      <c r="F182" s="80">
        <v>0</v>
      </c>
      <c r="G182" s="82"/>
    </row>
    <row r="183" spans="1:9" s="26" customFormat="1" ht="102" x14ac:dyDescent="0.3">
      <c r="A183" s="17"/>
      <c r="B183" s="17"/>
      <c r="C183" s="50" t="s">
        <v>355</v>
      </c>
      <c r="D183" s="50" t="s">
        <v>844</v>
      </c>
      <c r="E183" s="17" t="s">
        <v>1046</v>
      </c>
      <c r="F183" s="80">
        <v>0</v>
      </c>
      <c r="G183" s="82"/>
    </row>
    <row r="184" spans="1:9" s="26" customFormat="1" ht="81.599999999999994" x14ac:dyDescent="0.3">
      <c r="A184" s="17"/>
      <c r="B184" s="17"/>
      <c r="C184" s="50" t="s">
        <v>356</v>
      </c>
      <c r="D184" s="50" t="s">
        <v>845</v>
      </c>
      <c r="E184" s="17" t="s">
        <v>1057</v>
      </c>
      <c r="F184" s="80">
        <v>0</v>
      </c>
      <c r="G184" s="82"/>
    </row>
    <row r="185" spans="1:9" s="26" customFormat="1" ht="102" x14ac:dyDescent="0.3">
      <c r="A185" s="17"/>
      <c r="B185" s="17"/>
      <c r="C185" s="50" t="s">
        <v>357</v>
      </c>
      <c r="D185" s="50" t="s">
        <v>358</v>
      </c>
      <c r="E185" s="17" t="s">
        <v>1044</v>
      </c>
      <c r="F185" s="80">
        <v>0</v>
      </c>
      <c r="G185" s="82"/>
    </row>
    <row r="186" spans="1:9" s="26" customFormat="1" ht="102" hidden="1" customHeight="1" x14ac:dyDescent="0.3">
      <c r="A186" s="143"/>
      <c r="B186" s="143"/>
      <c r="C186" s="50" t="s">
        <v>359</v>
      </c>
      <c r="D186" s="50" t="s">
        <v>360</v>
      </c>
      <c r="E186" s="17" t="s">
        <v>1044</v>
      </c>
      <c r="F186" s="80"/>
      <c r="G186" s="82"/>
    </row>
    <row r="187" spans="1:9" s="26" customFormat="1" ht="85.95" customHeight="1" x14ac:dyDescent="0.3">
      <c r="A187" s="207" t="s">
        <v>361</v>
      </c>
      <c r="B187" s="208"/>
      <c r="C187" s="208"/>
      <c r="D187" s="208"/>
      <c r="E187" s="208"/>
      <c r="F187" s="208"/>
      <c r="G187" s="209"/>
      <c r="H187" s="27">
        <f>SUM(F188:F212)</f>
        <v>0</v>
      </c>
      <c r="I187" s="26">
        <f>COUNT(F188:F212)*2</f>
        <v>4</v>
      </c>
    </row>
    <row r="188" spans="1:9" s="26" customFormat="1" ht="61.2" x14ac:dyDescent="0.3">
      <c r="A188" s="28" t="s">
        <v>362</v>
      </c>
      <c r="B188" s="28" t="s">
        <v>363</v>
      </c>
      <c r="C188" s="50" t="s">
        <v>364</v>
      </c>
      <c r="D188" s="50" t="s">
        <v>365</v>
      </c>
      <c r="E188" s="17" t="s">
        <v>1055</v>
      </c>
      <c r="F188" s="80">
        <v>0</v>
      </c>
      <c r="G188" s="82"/>
    </row>
    <row r="189" spans="1:9" s="26" customFormat="1" ht="81.599999999999994" hidden="1" customHeight="1" x14ac:dyDescent="0.3">
      <c r="A189" s="143"/>
      <c r="B189" s="143"/>
      <c r="C189" s="50" t="s">
        <v>366</v>
      </c>
      <c r="D189" s="50" t="s">
        <v>367</v>
      </c>
      <c r="E189" s="17" t="s">
        <v>1043</v>
      </c>
      <c r="F189" s="80"/>
      <c r="G189" s="82"/>
    </row>
    <row r="190" spans="1:9" s="26" customFormat="1" ht="40.799999999999997" hidden="1" customHeight="1" x14ac:dyDescent="0.3">
      <c r="A190" s="143"/>
      <c r="B190" s="143"/>
      <c r="C190" s="50" t="s">
        <v>368</v>
      </c>
      <c r="D190" s="50" t="s">
        <v>369</v>
      </c>
      <c r="E190" s="17" t="s">
        <v>1039</v>
      </c>
      <c r="F190" s="80"/>
      <c r="G190" s="82"/>
    </row>
    <row r="191" spans="1:9" s="26" customFormat="1" ht="81.599999999999994" hidden="1" customHeight="1" x14ac:dyDescent="0.3">
      <c r="A191" s="143"/>
      <c r="B191" s="143"/>
      <c r="C191" s="50" t="s">
        <v>370</v>
      </c>
      <c r="D191" s="50" t="s">
        <v>371</v>
      </c>
      <c r="E191" s="17" t="s">
        <v>1039</v>
      </c>
      <c r="F191" s="80"/>
      <c r="G191" s="82"/>
    </row>
    <row r="192" spans="1:9" s="26" customFormat="1" ht="61.2" hidden="1" customHeight="1" x14ac:dyDescent="0.3">
      <c r="A192" s="143"/>
      <c r="B192" s="143"/>
      <c r="C192" s="50" t="s">
        <v>372</v>
      </c>
      <c r="D192" s="50" t="s">
        <v>846</v>
      </c>
      <c r="E192" s="17" t="s">
        <v>1039</v>
      </c>
      <c r="F192" s="80"/>
      <c r="G192" s="82"/>
    </row>
    <row r="193" spans="1:7" s="26" customFormat="1" ht="97.95" hidden="1" customHeight="1" x14ac:dyDescent="0.3">
      <c r="A193" s="143" t="s">
        <v>373</v>
      </c>
      <c r="B193" s="143" t="s">
        <v>374</v>
      </c>
      <c r="C193" s="50" t="s">
        <v>375</v>
      </c>
      <c r="D193" s="50" t="s">
        <v>847</v>
      </c>
      <c r="E193" s="17" t="s">
        <v>1048</v>
      </c>
      <c r="F193" s="80"/>
      <c r="G193" s="82"/>
    </row>
    <row r="194" spans="1:7" s="26" customFormat="1" ht="81.599999999999994" hidden="1" customHeight="1" x14ac:dyDescent="0.3">
      <c r="A194" s="143"/>
      <c r="B194" s="143"/>
      <c r="C194" s="50" t="s">
        <v>376</v>
      </c>
      <c r="D194" s="50" t="s">
        <v>377</v>
      </c>
      <c r="E194" s="17" t="s">
        <v>1042</v>
      </c>
      <c r="F194" s="80"/>
      <c r="G194" s="82"/>
    </row>
    <row r="195" spans="1:7" s="26" customFormat="1" ht="61.2" hidden="1" customHeight="1" x14ac:dyDescent="0.3">
      <c r="A195" s="143"/>
      <c r="B195" s="143"/>
      <c r="C195" s="50" t="s">
        <v>378</v>
      </c>
      <c r="D195" s="50" t="s">
        <v>379</v>
      </c>
      <c r="E195" s="17" t="s">
        <v>1043</v>
      </c>
      <c r="F195" s="80"/>
      <c r="G195" s="82"/>
    </row>
    <row r="196" spans="1:7" s="26" customFormat="1" ht="81.599999999999994" hidden="1" customHeight="1" x14ac:dyDescent="0.3">
      <c r="A196" s="143"/>
      <c r="B196" s="143"/>
      <c r="C196" s="50" t="s">
        <v>380</v>
      </c>
      <c r="D196" s="50" t="s">
        <v>381</v>
      </c>
      <c r="E196" s="17" t="s">
        <v>1040</v>
      </c>
      <c r="F196" s="80"/>
      <c r="G196" s="82"/>
    </row>
    <row r="197" spans="1:7" s="26" customFormat="1" ht="61.2" hidden="1" customHeight="1" x14ac:dyDescent="0.3">
      <c r="A197" s="143"/>
      <c r="B197" s="143"/>
      <c r="C197" s="50" t="s">
        <v>382</v>
      </c>
      <c r="D197" s="50" t="s">
        <v>383</v>
      </c>
      <c r="E197" s="17" t="s">
        <v>1039</v>
      </c>
      <c r="F197" s="80"/>
      <c r="G197" s="82"/>
    </row>
    <row r="198" spans="1:7" s="26" customFormat="1" ht="40.799999999999997" hidden="1" customHeight="1" x14ac:dyDescent="0.3">
      <c r="A198" s="143" t="s">
        <v>384</v>
      </c>
      <c r="B198" s="143" t="s">
        <v>385</v>
      </c>
      <c r="C198" s="50" t="s">
        <v>386</v>
      </c>
      <c r="D198" s="50" t="s">
        <v>387</v>
      </c>
      <c r="E198" s="17" t="s">
        <v>1040</v>
      </c>
      <c r="F198" s="80"/>
      <c r="G198" s="82"/>
    </row>
    <row r="199" spans="1:7" s="26" customFormat="1" ht="112.95" hidden="1" customHeight="1" x14ac:dyDescent="0.3">
      <c r="A199" s="143"/>
      <c r="B199" s="143"/>
      <c r="C199" s="50" t="s">
        <v>388</v>
      </c>
      <c r="D199" s="50" t="s">
        <v>848</v>
      </c>
      <c r="E199" s="17" t="s">
        <v>1041</v>
      </c>
      <c r="F199" s="80"/>
      <c r="G199" s="82"/>
    </row>
    <row r="200" spans="1:7" s="26" customFormat="1" ht="112.95" hidden="1" customHeight="1" x14ac:dyDescent="0.3">
      <c r="A200" s="143"/>
      <c r="B200" s="143"/>
      <c r="C200" s="50" t="s">
        <v>389</v>
      </c>
      <c r="D200" s="50" t="s">
        <v>390</v>
      </c>
      <c r="E200" s="17" t="s">
        <v>1050</v>
      </c>
      <c r="F200" s="80"/>
      <c r="G200" s="82"/>
    </row>
    <row r="201" spans="1:7" s="26" customFormat="1" ht="81.599999999999994" hidden="1" customHeight="1" x14ac:dyDescent="0.3">
      <c r="A201" s="143"/>
      <c r="B201" s="143"/>
      <c r="C201" s="50" t="s">
        <v>391</v>
      </c>
      <c r="D201" s="50" t="s">
        <v>849</v>
      </c>
      <c r="E201" s="17" t="s">
        <v>1039</v>
      </c>
      <c r="F201" s="80"/>
      <c r="G201" s="82"/>
    </row>
    <row r="202" spans="1:7" s="26" customFormat="1" ht="81.599999999999994" hidden="1" customHeight="1" x14ac:dyDescent="0.3">
      <c r="A202" s="143"/>
      <c r="B202" s="143"/>
      <c r="C202" s="50" t="s">
        <v>392</v>
      </c>
      <c r="D202" s="50" t="s">
        <v>393</v>
      </c>
      <c r="E202" s="17" t="s">
        <v>1039</v>
      </c>
      <c r="F202" s="80"/>
      <c r="G202" s="82"/>
    </row>
    <row r="203" spans="1:7" s="26" customFormat="1" ht="81.599999999999994" hidden="1" customHeight="1" x14ac:dyDescent="0.3">
      <c r="A203" s="143" t="s">
        <v>394</v>
      </c>
      <c r="B203" s="143" t="s">
        <v>395</v>
      </c>
      <c r="C203" s="50" t="s">
        <v>396</v>
      </c>
      <c r="D203" s="50" t="s">
        <v>850</v>
      </c>
      <c r="E203" s="17" t="s">
        <v>1043</v>
      </c>
      <c r="F203" s="80"/>
      <c r="G203" s="82"/>
    </row>
    <row r="204" spans="1:7" s="26" customFormat="1" ht="81.599999999999994" hidden="1" customHeight="1" x14ac:dyDescent="0.3">
      <c r="A204" s="143"/>
      <c r="B204" s="143"/>
      <c r="C204" s="50" t="s">
        <v>398</v>
      </c>
      <c r="D204" s="50" t="s">
        <v>399</v>
      </c>
      <c r="E204" s="17" t="s">
        <v>1041</v>
      </c>
      <c r="F204" s="80"/>
      <c r="G204" s="82"/>
    </row>
    <row r="205" spans="1:7" s="26" customFormat="1" ht="102" hidden="1" customHeight="1" x14ac:dyDescent="0.3">
      <c r="A205" s="143"/>
      <c r="B205" s="143"/>
      <c r="C205" s="50" t="s">
        <v>397</v>
      </c>
      <c r="D205" s="50" t="s">
        <v>851</v>
      </c>
      <c r="E205" s="17" t="s">
        <v>1048</v>
      </c>
      <c r="F205" s="80"/>
      <c r="G205" s="82"/>
    </row>
    <row r="206" spans="1:7" s="26" customFormat="1" ht="102" hidden="1" customHeight="1" x14ac:dyDescent="0.3">
      <c r="A206" s="143"/>
      <c r="B206" s="143"/>
      <c r="C206" s="50" t="s">
        <v>400</v>
      </c>
      <c r="D206" s="50" t="s">
        <v>852</v>
      </c>
      <c r="E206" s="17" t="s">
        <v>1048</v>
      </c>
      <c r="F206" s="80"/>
      <c r="G206" s="82"/>
    </row>
    <row r="207" spans="1:7" s="26" customFormat="1" ht="81.599999999999994" hidden="1" customHeight="1" x14ac:dyDescent="0.3">
      <c r="A207" s="143"/>
      <c r="B207" s="143"/>
      <c r="C207" s="50" t="s">
        <v>401</v>
      </c>
      <c r="D207" s="50" t="s">
        <v>402</v>
      </c>
      <c r="E207" s="17" t="s">
        <v>1043</v>
      </c>
      <c r="F207" s="80"/>
      <c r="G207" s="82"/>
    </row>
    <row r="208" spans="1:7" s="26" customFormat="1" ht="81.599999999999994" hidden="1" customHeight="1" x14ac:dyDescent="0.3">
      <c r="A208" s="143" t="s">
        <v>403</v>
      </c>
      <c r="B208" s="143" t="s">
        <v>404</v>
      </c>
      <c r="C208" s="50" t="s">
        <v>405</v>
      </c>
      <c r="D208" s="50" t="s">
        <v>406</v>
      </c>
      <c r="E208" s="17" t="s">
        <v>1039</v>
      </c>
      <c r="F208" s="80"/>
      <c r="G208" s="82"/>
    </row>
    <row r="209" spans="1:9" s="26" customFormat="1" ht="81.599999999999994" hidden="1" customHeight="1" x14ac:dyDescent="0.3">
      <c r="A209" s="143"/>
      <c r="B209" s="143"/>
      <c r="C209" s="50" t="s">
        <v>407</v>
      </c>
      <c r="D209" s="50" t="s">
        <v>408</v>
      </c>
      <c r="E209" s="17" t="s">
        <v>1038</v>
      </c>
      <c r="F209" s="80"/>
      <c r="G209" s="82"/>
    </row>
    <row r="210" spans="1:9" s="26" customFormat="1" ht="61.2" hidden="1" customHeight="1" x14ac:dyDescent="0.3">
      <c r="A210" s="143"/>
      <c r="B210" s="143"/>
      <c r="C210" s="50" t="s">
        <v>409</v>
      </c>
      <c r="D210" s="50" t="s">
        <v>410</v>
      </c>
      <c r="E210" s="17" t="s">
        <v>1041</v>
      </c>
      <c r="F210" s="80"/>
      <c r="G210" s="82"/>
    </row>
    <row r="211" spans="1:9" s="26" customFormat="1" ht="61.2" hidden="1" customHeight="1" x14ac:dyDescent="0.3">
      <c r="A211" s="143"/>
      <c r="B211" s="143"/>
      <c r="C211" s="50" t="s">
        <v>411</v>
      </c>
      <c r="D211" s="50" t="s">
        <v>412</v>
      </c>
      <c r="E211" s="17" t="s">
        <v>1041</v>
      </c>
      <c r="F211" s="80"/>
      <c r="G211" s="82"/>
    </row>
    <row r="212" spans="1:9" s="26" customFormat="1" ht="61.2" x14ac:dyDescent="0.3">
      <c r="A212" s="28" t="s">
        <v>403</v>
      </c>
      <c r="B212" s="28" t="s">
        <v>404</v>
      </c>
      <c r="C212" s="50" t="s">
        <v>413</v>
      </c>
      <c r="D212" s="50" t="s">
        <v>414</v>
      </c>
      <c r="E212" s="17" t="s">
        <v>1041</v>
      </c>
      <c r="F212" s="80">
        <v>0</v>
      </c>
      <c r="G212" s="82"/>
    </row>
    <row r="213" spans="1:9" ht="57" customHeight="1" x14ac:dyDescent="0.45">
      <c r="A213" s="219" t="s">
        <v>415</v>
      </c>
      <c r="B213" s="220"/>
      <c r="C213" s="220"/>
      <c r="D213" s="220"/>
      <c r="E213" s="220"/>
      <c r="F213" s="220"/>
      <c r="G213" s="221"/>
      <c r="H213" s="8">
        <f>H214+H240+H266+H292</f>
        <v>0</v>
      </c>
      <c r="I213" s="23">
        <f>I214+I240+I266+I292</f>
        <v>142</v>
      </c>
    </row>
    <row r="214" spans="1:9" s="38" customFormat="1" ht="87" customHeight="1" x14ac:dyDescent="0.3">
      <c r="A214" s="210" t="s">
        <v>416</v>
      </c>
      <c r="B214" s="211"/>
      <c r="C214" s="211"/>
      <c r="D214" s="211"/>
      <c r="E214" s="211"/>
      <c r="F214" s="211"/>
      <c r="G214" s="212"/>
      <c r="H214" s="37">
        <f>SUM(F215:F239)</f>
        <v>0</v>
      </c>
      <c r="I214" s="38">
        <f>COUNT(F215:F239)*2</f>
        <v>48</v>
      </c>
    </row>
    <row r="215" spans="1:9" s="38" customFormat="1" ht="82.05" customHeight="1" x14ac:dyDescent="0.3">
      <c r="A215" s="40" t="s">
        <v>417</v>
      </c>
      <c r="B215" s="40" t="s">
        <v>418</v>
      </c>
      <c r="C215" s="48" t="s">
        <v>419</v>
      </c>
      <c r="D215" s="48" t="s">
        <v>938</v>
      </c>
      <c r="E215" s="19" t="s">
        <v>1058</v>
      </c>
      <c r="F215" s="80">
        <v>0</v>
      </c>
      <c r="G215" s="86"/>
    </row>
    <row r="216" spans="1:9" s="38" customFormat="1" ht="121.95" customHeight="1" x14ac:dyDescent="0.3">
      <c r="A216" s="19"/>
      <c r="B216" s="19"/>
      <c r="C216" s="48" t="s">
        <v>420</v>
      </c>
      <c r="D216" s="48" t="s">
        <v>939</v>
      </c>
      <c r="E216" s="19" t="s">
        <v>1041</v>
      </c>
      <c r="F216" s="80">
        <v>0</v>
      </c>
      <c r="G216" s="86"/>
    </row>
    <row r="217" spans="1:9" s="38" customFormat="1" ht="88.95" customHeight="1" x14ac:dyDescent="0.3">
      <c r="A217" s="19"/>
      <c r="B217" s="19"/>
      <c r="C217" s="48" t="s">
        <v>421</v>
      </c>
      <c r="D217" s="48" t="s">
        <v>968</v>
      </c>
      <c r="E217" s="19" t="s">
        <v>1041</v>
      </c>
      <c r="F217" s="80">
        <v>0</v>
      </c>
      <c r="G217" s="86"/>
    </row>
    <row r="218" spans="1:9" s="38" customFormat="1" ht="88.95" customHeight="1" x14ac:dyDescent="0.3">
      <c r="A218" s="19"/>
      <c r="B218" s="19"/>
      <c r="C218" s="48" t="s">
        <v>422</v>
      </c>
      <c r="D218" s="48" t="s">
        <v>934</v>
      </c>
      <c r="E218" s="19" t="s">
        <v>1050</v>
      </c>
      <c r="F218" s="80">
        <v>0</v>
      </c>
      <c r="G218" s="86"/>
    </row>
    <row r="219" spans="1:9" s="38" customFormat="1" ht="112.05" hidden="1" customHeight="1" x14ac:dyDescent="0.3">
      <c r="A219" s="146"/>
      <c r="B219" s="146"/>
      <c r="C219" s="48" t="s">
        <v>935</v>
      </c>
      <c r="D219" s="48" t="s">
        <v>853</v>
      </c>
      <c r="E219" s="19" t="s">
        <v>1041</v>
      </c>
      <c r="F219" s="80"/>
      <c r="G219" s="86"/>
    </row>
    <row r="220" spans="1:9" s="38" customFormat="1" ht="129" customHeight="1" x14ac:dyDescent="0.3">
      <c r="A220" s="40" t="s">
        <v>423</v>
      </c>
      <c r="B220" s="40" t="s">
        <v>424</v>
      </c>
      <c r="C220" s="48" t="s">
        <v>425</v>
      </c>
      <c r="D220" s="48" t="s">
        <v>426</v>
      </c>
      <c r="E220" s="19" t="s">
        <v>1038</v>
      </c>
      <c r="F220" s="80">
        <v>0</v>
      </c>
      <c r="G220" s="86"/>
    </row>
    <row r="221" spans="1:9" s="38" customFormat="1" ht="106.95" customHeight="1" x14ac:dyDescent="0.3">
      <c r="A221" s="19"/>
      <c r="B221" s="19"/>
      <c r="C221" s="48" t="s">
        <v>936</v>
      </c>
      <c r="D221" s="48" t="s">
        <v>937</v>
      </c>
      <c r="E221" s="19" t="s">
        <v>1041</v>
      </c>
      <c r="F221" s="80">
        <v>0</v>
      </c>
      <c r="G221" s="86"/>
    </row>
    <row r="222" spans="1:9" s="38" customFormat="1" ht="96" customHeight="1" x14ac:dyDescent="0.3">
      <c r="A222" s="19"/>
      <c r="B222" s="19"/>
      <c r="C222" s="48" t="s">
        <v>427</v>
      </c>
      <c r="D222" s="48" t="s">
        <v>428</v>
      </c>
      <c r="E222" s="19" t="s">
        <v>1041</v>
      </c>
      <c r="F222" s="80">
        <v>0</v>
      </c>
      <c r="G222" s="86"/>
    </row>
    <row r="223" spans="1:9" s="38" customFormat="1" ht="91.05" customHeight="1" x14ac:dyDescent="0.3">
      <c r="A223" s="19"/>
      <c r="B223" s="19"/>
      <c r="C223" s="48" t="s">
        <v>429</v>
      </c>
      <c r="D223" s="48" t="s">
        <v>854</v>
      </c>
      <c r="E223" s="19" t="s">
        <v>1041</v>
      </c>
      <c r="F223" s="80">
        <v>0</v>
      </c>
      <c r="G223" s="86"/>
    </row>
    <row r="224" spans="1:9" s="38" customFormat="1" ht="106.95" customHeight="1" x14ac:dyDescent="0.3">
      <c r="A224" s="19"/>
      <c r="B224" s="19"/>
      <c r="C224" s="48" t="s">
        <v>430</v>
      </c>
      <c r="D224" s="48" t="s">
        <v>431</v>
      </c>
      <c r="E224" s="19" t="s">
        <v>1039</v>
      </c>
      <c r="F224" s="80">
        <v>0</v>
      </c>
      <c r="G224" s="86"/>
    </row>
    <row r="225" spans="1:9" s="38" customFormat="1" ht="61.2" x14ac:dyDescent="0.3">
      <c r="A225" s="40" t="s">
        <v>432</v>
      </c>
      <c r="B225" s="40" t="s">
        <v>433</v>
      </c>
      <c r="C225" s="48" t="s">
        <v>434</v>
      </c>
      <c r="D225" s="48" t="s">
        <v>927</v>
      </c>
      <c r="E225" s="19" t="s">
        <v>1045</v>
      </c>
      <c r="F225" s="80">
        <v>0</v>
      </c>
      <c r="G225" s="87"/>
    </row>
    <row r="226" spans="1:9" s="38" customFormat="1" ht="76.95" customHeight="1" x14ac:dyDescent="0.3">
      <c r="A226" s="19"/>
      <c r="B226" s="19"/>
      <c r="C226" s="48" t="s">
        <v>435</v>
      </c>
      <c r="D226" s="48" t="s">
        <v>928</v>
      </c>
      <c r="E226" s="19" t="s">
        <v>1041</v>
      </c>
      <c r="F226" s="80">
        <v>0</v>
      </c>
      <c r="G226" s="87"/>
    </row>
    <row r="227" spans="1:9" s="38" customFormat="1" ht="61.2" x14ac:dyDescent="0.3">
      <c r="A227" s="19"/>
      <c r="B227" s="19"/>
      <c r="C227" s="48" t="s">
        <v>436</v>
      </c>
      <c r="D227" s="48" t="s">
        <v>929</v>
      </c>
      <c r="E227" s="19" t="s">
        <v>1041</v>
      </c>
      <c r="F227" s="80">
        <v>0</v>
      </c>
      <c r="G227" s="87"/>
    </row>
    <row r="228" spans="1:9" s="38" customFormat="1" ht="61.2" x14ac:dyDescent="0.3">
      <c r="A228" s="19"/>
      <c r="B228" s="19"/>
      <c r="C228" s="48" t="s">
        <v>437</v>
      </c>
      <c r="D228" s="48" t="s">
        <v>861</v>
      </c>
      <c r="E228" s="19" t="s">
        <v>1043</v>
      </c>
      <c r="F228" s="80">
        <v>0</v>
      </c>
      <c r="G228" s="87"/>
    </row>
    <row r="229" spans="1:9" s="38" customFormat="1" ht="81.599999999999994" x14ac:dyDescent="0.3">
      <c r="A229" s="19"/>
      <c r="B229" s="19"/>
      <c r="C229" s="48" t="s">
        <v>930</v>
      </c>
      <c r="D229" s="48" t="s">
        <v>931</v>
      </c>
      <c r="E229" s="19" t="s">
        <v>1045</v>
      </c>
      <c r="F229" s="80">
        <v>0</v>
      </c>
      <c r="G229" s="87"/>
    </row>
    <row r="230" spans="1:9" s="38" customFormat="1" ht="81.599999999999994" x14ac:dyDescent="0.3">
      <c r="A230" s="40" t="s">
        <v>438</v>
      </c>
      <c r="B230" s="40" t="s">
        <v>439</v>
      </c>
      <c r="C230" s="48" t="s">
        <v>440</v>
      </c>
      <c r="D230" s="48" t="s">
        <v>932</v>
      </c>
      <c r="E230" s="19" t="s">
        <v>1043</v>
      </c>
      <c r="F230" s="80">
        <v>0</v>
      </c>
      <c r="G230" s="86"/>
    </row>
    <row r="231" spans="1:9" s="38" customFormat="1" ht="102" x14ac:dyDescent="0.3">
      <c r="A231" s="19"/>
      <c r="B231" s="19"/>
      <c r="C231" s="48" t="s">
        <v>441</v>
      </c>
      <c r="D231" s="48" t="s">
        <v>933</v>
      </c>
      <c r="E231" s="19" t="s">
        <v>1045</v>
      </c>
      <c r="F231" s="80">
        <v>0</v>
      </c>
      <c r="G231" s="86"/>
    </row>
    <row r="232" spans="1:9" s="38" customFormat="1" ht="40.799999999999997" x14ac:dyDescent="0.3">
      <c r="A232" s="19"/>
      <c r="B232" s="19"/>
      <c r="C232" s="48" t="s">
        <v>442</v>
      </c>
      <c r="D232" s="48" t="s">
        <v>443</v>
      </c>
      <c r="E232" s="19" t="s">
        <v>1039</v>
      </c>
      <c r="F232" s="80">
        <v>0</v>
      </c>
      <c r="G232" s="86"/>
    </row>
    <row r="233" spans="1:9" s="38" customFormat="1" ht="61.2" x14ac:dyDescent="0.3">
      <c r="A233" s="19"/>
      <c r="B233" s="19"/>
      <c r="C233" s="48" t="s">
        <v>444</v>
      </c>
      <c r="D233" s="48" t="s">
        <v>445</v>
      </c>
      <c r="E233" s="19" t="s">
        <v>1045</v>
      </c>
      <c r="F233" s="80">
        <v>0</v>
      </c>
      <c r="G233" s="86"/>
    </row>
    <row r="234" spans="1:9" s="38" customFormat="1" ht="81.599999999999994" x14ac:dyDescent="0.3">
      <c r="A234" s="19"/>
      <c r="B234" s="19"/>
      <c r="C234" s="48" t="s">
        <v>446</v>
      </c>
      <c r="D234" s="48" t="s">
        <v>925</v>
      </c>
      <c r="E234" s="19" t="s">
        <v>1041</v>
      </c>
      <c r="F234" s="80">
        <v>0</v>
      </c>
      <c r="G234" s="86"/>
    </row>
    <row r="235" spans="1:9" s="38" customFormat="1" ht="61.2" x14ac:dyDescent="0.3">
      <c r="A235" s="40" t="s">
        <v>447</v>
      </c>
      <c r="B235" s="40" t="s">
        <v>448</v>
      </c>
      <c r="C235" s="48" t="s">
        <v>449</v>
      </c>
      <c r="D235" s="48" t="s">
        <v>450</v>
      </c>
      <c r="E235" s="19" t="s">
        <v>1045</v>
      </c>
      <c r="F235" s="80">
        <v>0</v>
      </c>
      <c r="G235" s="87"/>
    </row>
    <row r="236" spans="1:9" s="38" customFormat="1" ht="61.2" x14ac:dyDescent="0.3">
      <c r="A236" s="19"/>
      <c r="B236" s="19"/>
      <c r="C236" s="48" t="s">
        <v>451</v>
      </c>
      <c r="D236" s="48" t="s">
        <v>926</v>
      </c>
      <c r="E236" s="19" t="s">
        <v>1039</v>
      </c>
      <c r="F236" s="80">
        <v>0</v>
      </c>
      <c r="G236" s="87"/>
    </row>
    <row r="237" spans="1:9" s="38" customFormat="1" ht="81.599999999999994" x14ac:dyDescent="0.3">
      <c r="A237" s="19"/>
      <c r="B237" s="19"/>
      <c r="C237" s="48" t="s">
        <v>452</v>
      </c>
      <c r="D237" s="48" t="s">
        <v>453</v>
      </c>
      <c r="E237" s="19" t="s">
        <v>1059</v>
      </c>
      <c r="F237" s="80">
        <v>0</v>
      </c>
      <c r="G237" s="87"/>
    </row>
    <row r="238" spans="1:9" s="38" customFormat="1" ht="61.2" x14ac:dyDescent="0.3">
      <c r="A238" s="19"/>
      <c r="B238" s="19"/>
      <c r="C238" s="48" t="s">
        <v>454</v>
      </c>
      <c r="D238" s="48" t="s">
        <v>455</v>
      </c>
      <c r="E238" s="19" t="s">
        <v>1043</v>
      </c>
      <c r="F238" s="80">
        <v>0</v>
      </c>
      <c r="G238" s="87"/>
    </row>
    <row r="239" spans="1:9" s="38" customFormat="1" ht="81.599999999999994" x14ac:dyDescent="0.3">
      <c r="A239" s="19"/>
      <c r="B239" s="19"/>
      <c r="C239" s="48" t="s">
        <v>456</v>
      </c>
      <c r="D239" s="48" t="s">
        <v>855</v>
      </c>
      <c r="E239" s="19" t="s">
        <v>1041</v>
      </c>
      <c r="F239" s="80">
        <v>0</v>
      </c>
      <c r="G239" s="87"/>
    </row>
    <row r="240" spans="1:9" s="38" customFormat="1" ht="90" customHeight="1" x14ac:dyDescent="0.3">
      <c r="A240" s="213" t="s">
        <v>457</v>
      </c>
      <c r="B240" s="214"/>
      <c r="C240" s="214"/>
      <c r="D240" s="214"/>
      <c r="E240" s="214"/>
      <c r="F240" s="214"/>
      <c r="G240" s="215"/>
      <c r="H240" s="37">
        <f>SUM(F241:F265)</f>
        <v>0</v>
      </c>
      <c r="I240" s="38">
        <f>COUNT(F241:F265)*2</f>
        <v>32</v>
      </c>
    </row>
    <row r="241" spans="1:8" s="38" customFormat="1" ht="103.95" customHeight="1" x14ac:dyDescent="0.3">
      <c r="A241" s="40" t="s">
        <v>458</v>
      </c>
      <c r="B241" s="40" t="s">
        <v>459</v>
      </c>
      <c r="C241" s="48" t="s">
        <v>460</v>
      </c>
      <c r="D241" s="48" t="s">
        <v>461</v>
      </c>
      <c r="E241" s="19" t="s">
        <v>1041</v>
      </c>
      <c r="F241" s="80">
        <v>0</v>
      </c>
      <c r="G241" s="86"/>
    </row>
    <row r="242" spans="1:8" s="38" customFormat="1" ht="94.05" hidden="1" customHeight="1" x14ac:dyDescent="0.3">
      <c r="A242" s="146"/>
      <c r="B242" s="146"/>
      <c r="C242" s="48" t="s">
        <v>463</v>
      </c>
      <c r="D242" s="48" t="s">
        <v>464</v>
      </c>
      <c r="E242" s="19" t="s">
        <v>1050</v>
      </c>
      <c r="F242" s="80"/>
      <c r="G242" s="86"/>
    </row>
    <row r="243" spans="1:8" s="38" customFormat="1" ht="94.05" hidden="1" customHeight="1" x14ac:dyDescent="0.3">
      <c r="A243" s="146"/>
      <c r="B243" s="146"/>
      <c r="C243" s="48" t="s">
        <v>462</v>
      </c>
      <c r="D243" s="48" t="s">
        <v>924</v>
      </c>
      <c r="E243" s="19" t="s">
        <v>1046</v>
      </c>
      <c r="F243" s="80"/>
      <c r="G243" s="86"/>
    </row>
    <row r="244" spans="1:8" s="38" customFormat="1" ht="106.95" customHeight="1" x14ac:dyDescent="0.3">
      <c r="A244" s="19"/>
      <c r="B244" s="19"/>
      <c r="C244" s="48" t="s">
        <v>465</v>
      </c>
      <c r="D244" s="48" t="s">
        <v>466</v>
      </c>
      <c r="E244" s="19" t="s">
        <v>1041</v>
      </c>
      <c r="F244" s="80">
        <v>0</v>
      </c>
      <c r="G244" s="86"/>
    </row>
    <row r="245" spans="1:8" s="38" customFormat="1" ht="106.95" customHeight="1" x14ac:dyDescent="0.3">
      <c r="A245" s="19"/>
      <c r="B245" s="19"/>
      <c r="C245" s="48" t="s">
        <v>467</v>
      </c>
      <c r="D245" s="48" t="s">
        <v>468</v>
      </c>
      <c r="E245" s="19" t="s">
        <v>1043</v>
      </c>
      <c r="F245" s="80">
        <v>0</v>
      </c>
      <c r="G245" s="86"/>
    </row>
    <row r="246" spans="1:8" s="38" customFormat="1" ht="76.05" customHeight="1" x14ac:dyDescent="0.3">
      <c r="A246" s="40" t="s">
        <v>469</v>
      </c>
      <c r="B246" s="40" t="s">
        <v>470</v>
      </c>
      <c r="C246" s="48" t="s">
        <v>471</v>
      </c>
      <c r="D246" s="48" t="s">
        <v>472</v>
      </c>
      <c r="E246" s="19" t="s">
        <v>1052</v>
      </c>
      <c r="F246" s="80">
        <v>0</v>
      </c>
      <c r="G246" s="86"/>
    </row>
    <row r="247" spans="1:8" s="38" customFormat="1" ht="61.95" hidden="1" customHeight="1" x14ac:dyDescent="0.3">
      <c r="A247" s="146"/>
      <c r="B247" s="146"/>
      <c r="C247" s="48" t="s">
        <v>473</v>
      </c>
      <c r="D247" s="48" t="s">
        <v>969</v>
      </c>
      <c r="E247" s="19" t="s">
        <v>1059</v>
      </c>
      <c r="F247" s="80"/>
      <c r="G247" s="86"/>
    </row>
    <row r="248" spans="1:8" s="38" customFormat="1" ht="97.05" hidden="1" customHeight="1" x14ac:dyDescent="0.3">
      <c r="A248" s="146"/>
      <c r="B248" s="146"/>
      <c r="C248" s="48" t="s">
        <v>474</v>
      </c>
      <c r="D248" s="48" t="s">
        <v>921</v>
      </c>
      <c r="E248" s="19" t="s">
        <v>1039</v>
      </c>
      <c r="F248" s="80"/>
      <c r="G248" s="86"/>
    </row>
    <row r="249" spans="1:8" s="38" customFormat="1" ht="97.05" hidden="1" customHeight="1" x14ac:dyDescent="0.3">
      <c r="A249" s="146"/>
      <c r="B249" s="146"/>
      <c r="C249" s="48" t="s">
        <v>475</v>
      </c>
      <c r="D249" s="48" t="s">
        <v>922</v>
      </c>
      <c r="E249" s="19" t="s">
        <v>1043</v>
      </c>
      <c r="F249" s="80"/>
      <c r="G249" s="86"/>
    </row>
    <row r="250" spans="1:8" s="38" customFormat="1" ht="76.95" customHeight="1" x14ac:dyDescent="0.3">
      <c r="A250" s="19"/>
      <c r="B250" s="19"/>
      <c r="C250" s="48" t="s">
        <v>476</v>
      </c>
      <c r="D250" s="48" t="s">
        <v>923</v>
      </c>
      <c r="E250" s="19" t="s">
        <v>1050</v>
      </c>
      <c r="F250" s="80">
        <v>0</v>
      </c>
      <c r="G250" s="86"/>
    </row>
    <row r="251" spans="1:8" s="38" customFormat="1" ht="81.599999999999994" x14ac:dyDescent="0.3">
      <c r="A251" s="40" t="s">
        <v>477</v>
      </c>
      <c r="B251" s="40" t="s">
        <v>478</v>
      </c>
      <c r="C251" s="48" t="s">
        <v>479</v>
      </c>
      <c r="D251" s="48" t="s">
        <v>860</v>
      </c>
      <c r="E251" s="19" t="s">
        <v>1059</v>
      </c>
      <c r="F251" s="80">
        <v>0</v>
      </c>
      <c r="G251" s="87"/>
    </row>
    <row r="252" spans="1:8" s="38" customFormat="1" ht="106.05" customHeight="1" x14ac:dyDescent="0.3">
      <c r="A252" s="19"/>
      <c r="B252" s="19"/>
      <c r="C252" s="48" t="s">
        <v>480</v>
      </c>
      <c r="D252" s="48" t="s">
        <v>481</v>
      </c>
      <c r="E252" s="19" t="s">
        <v>1043</v>
      </c>
      <c r="F252" s="80">
        <v>0</v>
      </c>
      <c r="G252" s="87"/>
    </row>
    <row r="253" spans="1:8" s="38" customFormat="1" ht="103.95" customHeight="1" x14ac:dyDescent="0.3">
      <c r="A253" s="19"/>
      <c r="B253" s="19"/>
      <c r="C253" s="48" t="s">
        <v>482</v>
      </c>
      <c r="D253" s="48" t="s">
        <v>856</v>
      </c>
      <c r="E253" s="19" t="s">
        <v>1041</v>
      </c>
      <c r="F253" s="80">
        <v>0</v>
      </c>
      <c r="G253" s="87"/>
    </row>
    <row r="254" spans="1:8" s="38" customFormat="1" ht="102" x14ac:dyDescent="0.3">
      <c r="A254" s="19"/>
      <c r="B254" s="19"/>
      <c r="C254" s="48" t="s">
        <v>483</v>
      </c>
      <c r="D254" s="48" t="s">
        <v>920</v>
      </c>
      <c r="E254" s="19" t="s">
        <v>1047</v>
      </c>
      <c r="F254" s="80">
        <v>0</v>
      </c>
      <c r="G254" s="86"/>
    </row>
    <row r="255" spans="1:8" s="38" customFormat="1" ht="122.4" hidden="1" customHeight="1" x14ac:dyDescent="0.3">
      <c r="A255" s="146"/>
      <c r="B255" s="146"/>
      <c r="C255" s="48" t="s">
        <v>484</v>
      </c>
      <c r="D255" s="48" t="s">
        <v>970</v>
      </c>
      <c r="E255" s="19" t="s">
        <v>1043</v>
      </c>
      <c r="F255" s="80"/>
      <c r="G255" s="87"/>
      <c r="H255" s="42"/>
    </row>
    <row r="256" spans="1:8" s="38" customFormat="1" ht="55.95" hidden="1" customHeight="1" x14ac:dyDescent="0.3">
      <c r="A256" s="146" t="s">
        <v>485</v>
      </c>
      <c r="B256" s="146" t="s">
        <v>486</v>
      </c>
      <c r="C256" s="48" t="s">
        <v>487</v>
      </c>
      <c r="D256" s="48" t="s">
        <v>857</v>
      </c>
      <c r="E256" s="19" t="s">
        <v>1059</v>
      </c>
      <c r="F256" s="80"/>
      <c r="G256" s="86"/>
    </row>
    <row r="257" spans="1:9" s="38" customFormat="1" ht="79.05" customHeight="1" x14ac:dyDescent="0.3">
      <c r="A257" s="40" t="s">
        <v>485</v>
      </c>
      <c r="B257" s="40" t="s">
        <v>486</v>
      </c>
      <c r="C257" s="48" t="s">
        <v>488</v>
      </c>
      <c r="D257" s="48" t="s">
        <v>489</v>
      </c>
      <c r="E257" s="19" t="s">
        <v>1043</v>
      </c>
      <c r="F257" s="80">
        <v>0</v>
      </c>
      <c r="G257" s="86"/>
    </row>
    <row r="258" spans="1:9" s="38" customFormat="1" ht="82.95" customHeight="1" x14ac:dyDescent="0.3">
      <c r="A258" s="19"/>
      <c r="B258" s="19"/>
      <c r="C258" s="48" t="s">
        <v>490</v>
      </c>
      <c r="D258" s="48" t="s">
        <v>491</v>
      </c>
      <c r="E258" s="19" t="s">
        <v>1059</v>
      </c>
      <c r="F258" s="80">
        <v>0</v>
      </c>
      <c r="G258" s="86"/>
    </row>
    <row r="259" spans="1:9" s="38" customFormat="1" ht="76.05" customHeight="1" x14ac:dyDescent="0.3">
      <c r="A259" s="19"/>
      <c r="B259" s="19"/>
      <c r="C259" s="48" t="s">
        <v>492</v>
      </c>
      <c r="D259" s="48" t="s">
        <v>858</v>
      </c>
      <c r="E259" s="19" t="s">
        <v>1059</v>
      </c>
      <c r="F259" s="80">
        <v>0</v>
      </c>
      <c r="G259" s="86"/>
    </row>
    <row r="260" spans="1:9" s="38" customFormat="1" ht="115.95" customHeight="1" x14ac:dyDescent="0.3">
      <c r="A260" s="19"/>
      <c r="B260" s="19"/>
      <c r="C260" s="48" t="s">
        <v>493</v>
      </c>
      <c r="D260" s="48" t="s">
        <v>971</v>
      </c>
      <c r="E260" s="19" t="s">
        <v>1043</v>
      </c>
      <c r="F260" s="80">
        <v>0</v>
      </c>
      <c r="G260" s="86"/>
    </row>
    <row r="261" spans="1:9" s="38" customFormat="1" ht="61.2" x14ac:dyDescent="0.3">
      <c r="A261" s="40" t="s">
        <v>494</v>
      </c>
      <c r="B261" s="40" t="s">
        <v>495</v>
      </c>
      <c r="C261" s="48" t="s">
        <v>496</v>
      </c>
      <c r="D261" s="48" t="s">
        <v>497</v>
      </c>
      <c r="E261" s="19" t="s">
        <v>1041</v>
      </c>
      <c r="F261" s="80">
        <v>0</v>
      </c>
      <c r="G261" s="86"/>
    </row>
    <row r="262" spans="1:9" s="38" customFormat="1" ht="103.05" hidden="1" customHeight="1" x14ac:dyDescent="0.3">
      <c r="A262" s="146"/>
      <c r="B262" s="146"/>
      <c r="C262" s="48" t="s">
        <v>498</v>
      </c>
      <c r="D262" s="48" t="s">
        <v>499</v>
      </c>
      <c r="E262" s="19" t="s">
        <v>1060</v>
      </c>
      <c r="F262" s="80"/>
      <c r="G262" s="86"/>
    </row>
    <row r="263" spans="1:9" s="38" customFormat="1" ht="127.05" customHeight="1" x14ac:dyDescent="0.3">
      <c r="A263" s="19"/>
      <c r="B263" s="19"/>
      <c r="C263" s="48" t="s">
        <v>500</v>
      </c>
      <c r="D263" s="48" t="s">
        <v>972</v>
      </c>
      <c r="E263" s="19" t="s">
        <v>1041</v>
      </c>
      <c r="F263" s="80">
        <v>0</v>
      </c>
      <c r="G263" s="86"/>
    </row>
    <row r="264" spans="1:9" s="38" customFormat="1" ht="109.05" hidden="1" customHeight="1" x14ac:dyDescent="0.3">
      <c r="A264" s="146"/>
      <c r="B264" s="146"/>
      <c r="C264" s="48" t="s">
        <v>501</v>
      </c>
      <c r="D264" s="48" t="s">
        <v>502</v>
      </c>
      <c r="E264" s="19" t="s">
        <v>1041</v>
      </c>
      <c r="F264" s="80"/>
      <c r="G264" s="86"/>
    </row>
    <row r="265" spans="1:9" s="38" customFormat="1" ht="109.05" customHeight="1" x14ac:dyDescent="0.3">
      <c r="A265" s="19"/>
      <c r="B265" s="19"/>
      <c r="C265" s="48" t="s">
        <v>503</v>
      </c>
      <c r="D265" s="48" t="s">
        <v>504</v>
      </c>
      <c r="E265" s="19" t="s">
        <v>1059</v>
      </c>
      <c r="F265" s="80">
        <v>0</v>
      </c>
      <c r="G265" s="86"/>
    </row>
    <row r="266" spans="1:9" s="38" customFormat="1" ht="79.05" customHeight="1" x14ac:dyDescent="0.3">
      <c r="A266" s="213" t="s">
        <v>505</v>
      </c>
      <c r="B266" s="214"/>
      <c r="C266" s="214"/>
      <c r="D266" s="214"/>
      <c r="E266" s="214"/>
      <c r="F266" s="214"/>
      <c r="G266" s="215"/>
      <c r="H266" s="37">
        <f>SUM(F268:F291)</f>
        <v>0</v>
      </c>
      <c r="I266" s="38">
        <f>COUNT(F268:F291)*2</f>
        <v>30</v>
      </c>
    </row>
    <row r="267" spans="1:9" s="38" customFormat="1" ht="102" hidden="1" customHeight="1" x14ac:dyDescent="0.3">
      <c r="A267" s="146" t="s">
        <v>506</v>
      </c>
      <c r="B267" s="146" t="s">
        <v>507</v>
      </c>
      <c r="C267" s="48" t="s">
        <v>508</v>
      </c>
      <c r="D267" s="48" t="s">
        <v>509</v>
      </c>
      <c r="E267" s="19" t="s">
        <v>1043</v>
      </c>
      <c r="F267" s="80"/>
      <c r="G267" s="86"/>
    </row>
    <row r="268" spans="1:9" s="38" customFormat="1" ht="72" customHeight="1" x14ac:dyDescent="0.3">
      <c r="A268" s="40" t="s">
        <v>506</v>
      </c>
      <c r="B268" s="40" t="s">
        <v>507</v>
      </c>
      <c r="C268" s="48" t="s">
        <v>510</v>
      </c>
      <c r="D268" s="48" t="s">
        <v>917</v>
      </c>
      <c r="E268" s="19" t="s">
        <v>1058</v>
      </c>
      <c r="F268" s="80">
        <v>0</v>
      </c>
      <c r="G268" s="88"/>
    </row>
    <row r="269" spans="1:9" s="38" customFormat="1" ht="72" customHeight="1" x14ac:dyDescent="0.3">
      <c r="A269" s="19"/>
      <c r="B269" s="19"/>
      <c r="C269" s="48" t="s">
        <v>511</v>
      </c>
      <c r="D269" s="48" t="s">
        <v>862</v>
      </c>
      <c r="E269" s="19" t="s">
        <v>1058</v>
      </c>
      <c r="F269" s="80">
        <v>0</v>
      </c>
      <c r="G269" s="88"/>
    </row>
    <row r="270" spans="1:9" s="38" customFormat="1" ht="58.95" customHeight="1" x14ac:dyDescent="0.3">
      <c r="A270" s="19"/>
      <c r="B270" s="19"/>
      <c r="C270" s="48" t="s">
        <v>512</v>
      </c>
      <c r="D270" s="48" t="s">
        <v>513</v>
      </c>
      <c r="E270" s="19" t="s">
        <v>1058</v>
      </c>
      <c r="F270" s="80">
        <v>0</v>
      </c>
      <c r="G270" s="88"/>
    </row>
    <row r="271" spans="1:9" s="38" customFormat="1" ht="85.95" customHeight="1" x14ac:dyDescent="0.3">
      <c r="A271" s="19"/>
      <c r="B271" s="19"/>
      <c r="C271" s="48" t="s">
        <v>514</v>
      </c>
      <c r="D271" s="48" t="s">
        <v>863</v>
      </c>
      <c r="E271" s="19" t="s">
        <v>1043</v>
      </c>
      <c r="F271" s="80">
        <v>0</v>
      </c>
      <c r="G271" s="88"/>
    </row>
    <row r="272" spans="1:9" s="38" customFormat="1" ht="61.2" hidden="1" customHeight="1" x14ac:dyDescent="0.3">
      <c r="A272" s="146" t="s">
        <v>515</v>
      </c>
      <c r="B272" s="146" t="s">
        <v>516</v>
      </c>
      <c r="C272" s="48" t="s">
        <v>866</v>
      </c>
      <c r="D272" s="48" t="s">
        <v>918</v>
      </c>
      <c r="E272" s="19" t="s">
        <v>1043</v>
      </c>
      <c r="F272" s="80"/>
      <c r="G272" s="86"/>
    </row>
    <row r="273" spans="1:7" s="38" customFormat="1" ht="61.95" hidden="1" customHeight="1" x14ac:dyDescent="0.3">
      <c r="A273" s="146"/>
      <c r="B273" s="146"/>
      <c r="C273" s="48" t="s">
        <v>867</v>
      </c>
      <c r="D273" s="48" t="s">
        <v>517</v>
      </c>
      <c r="E273" s="19" t="s">
        <v>1043</v>
      </c>
      <c r="F273" s="80"/>
      <c r="G273" s="86"/>
    </row>
    <row r="274" spans="1:7" s="38" customFormat="1" ht="61.2" hidden="1" customHeight="1" x14ac:dyDescent="0.3">
      <c r="A274" s="146"/>
      <c r="B274" s="146"/>
      <c r="C274" s="48" t="s">
        <v>868</v>
      </c>
      <c r="D274" s="48" t="s">
        <v>864</v>
      </c>
      <c r="E274" s="19" t="s">
        <v>1043</v>
      </c>
      <c r="F274" s="80"/>
      <c r="G274" s="86"/>
    </row>
    <row r="275" spans="1:7" s="38" customFormat="1" ht="61.2" hidden="1" customHeight="1" x14ac:dyDescent="0.3">
      <c r="A275" s="146"/>
      <c r="B275" s="146"/>
      <c r="C275" s="48" t="s">
        <v>518</v>
      </c>
      <c r="D275" s="48" t="s">
        <v>519</v>
      </c>
      <c r="E275" s="19" t="s">
        <v>1043</v>
      </c>
      <c r="F275" s="80"/>
      <c r="G275" s="86"/>
    </row>
    <row r="276" spans="1:7" s="38" customFormat="1" ht="81.599999999999994" hidden="1" customHeight="1" x14ac:dyDescent="0.3">
      <c r="A276" s="146"/>
      <c r="B276" s="146"/>
      <c r="C276" s="48" t="s">
        <v>520</v>
      </c>
      <c r="D276" s="48" t="s">
        <v>865</v>
      </c>
      <c r="E276" s="19" t="s">
        <v>1043</v>
      </c>
      <c r="F276" s="80"/>
      <c r="G276" s="88"/>
    </row>
    <row r="277" spans="1:7" s="38" customFormat="1" ht="61.2" x14ac:dyDescent="0.3">
      <c r="A277" s="40" t="s">
        <v>521</v>
      </c>
      <c r="B277" s="40" t="s">
        <v>522</v>
      </c>
      <c r="C277" s="48" t="s">
        <v>523</v>
      </c>
      <c r="D277" s="48" t="s">
        <v>524</v>
      </c>
      <c r="E277" s="19" t="s">
        <v>1043</v>
      </c>
      <c r="F277" s="80">
        <v>0</v>
      </c>
      <c r="G277" s="88"/>
    </row>
    <row r="278" spans="1:7" s="38" customFormat="1" ht="85.05" customHeight="1" x14ac:dyDescent="0.3">
      <c r="A278" s="19"/>
      <c r="B278" s="19"/>
      <c r="C278" s="48" t="s">
        <v>525</v>
      </c>
      <c r="D278" s="48" t="s">
        <v>526</v>
      </c>
      <c r="E278" s="19" t="s">
        <v>1043</v>
      </c>
      <c r="F278" s="80">
        <v>0</v>
      </c>
      <c r="G278" s="88"/>
    </row>
    <row r="279" spans="1:7" s="38" customFormat="1" ht="155.25" customHeight="1" x14ac:dyDescent="0.3">
      <c r="A279" s="19"/>
      <c r="B279" s="19"/>
      <c r="C279" s="48" t="s">
        <v>527</v>
      </c>
      <c r="D279" s="48" t="s">
        <v>940</v>
      </c>
      <c r="E279" s="19" t="s">
        <v>1043</v>
      </c>
      <c r="F279" s="80">
        <v>0</v>
      </c>
      <c r="G279" s="88"/>
    </row>
    <row r="280" spans="1:7" s="38" customFormat="1" ht="141" customHeight="1" x14ac:dyDescent="0.3">
      <c r="A280" s="19"/>
      <c r="B280" s="19"/>
      <c r="C280" s="48" t="s">
        <v>528</v>
      </c>
      <c r="D280" s="48" t="s">
        <v>941</v>
      </c>
      <c r="E280" s="19" t="s">
        <v>1043</v>
      </c>
      <c r="F280" s="80">
        <v>0</v>
      </c>
      <c r="G280" s="88"/>
    </row>
    <row r="281" spans="1:7" s="38" customFormat="1" ht="106.05" customHeight="1" x14ac:dyDescent="0.3">
      <c r="A281" s="19"/>
      <c r="B281" s="19"/>
      <c r="C281" s="48" t="s">
        <v>529</v>
      </c>
      <c r="D281" s="48" t="s">
        <v>869</v>
      </c>
      <c r="E281" s="19" t="s">
        <v>1043</v>
      </c>
      <c r="F281" s="80">
        <v>0</v>
      </c>
      <c r="G281" s="88"/>
    </row>
    <row r="282" spans="1:7" s="38" customFormat="1" ht="81.599999999999994" x14ac:dyDescent="0.3">
      <c r="A282" s="40" t="s">
        <v>530</v>
      </c>
      <c r="B282" s="40" t="s">
        <v>531</v>
      </c>
      <c r="C282" s="48" t="s">
        <v>532</v>
      </c>
      <c r="D282" s="48" t="s">
        <v>870</v>
      </c>
      <c r="E282" s="19" t="s">
        <v>1041</v>
      </c>
      <c r="F282" s="80">
        <v>0</v>
      </c>
      <c r="G282" s="86"/>
    </row>
    <row r="283" spans="1:7" s="38" customFormat="1" ht="61.2" hidden="1" customHeight="1" x14ac:dyDescent="0.3">
      <c r="A283" s="146"/>
      <c r="B283" s="146"/>
      <c r="C283" s="48" t="s">
        <v>533</v>
      </c>
      <c r="D283" s="48" t="s">
        <v>534</v>
      </c>
      <c r="E283" s="19" t="s">
        <v>1041</v>
      </c>
      <c r="F283" s="80"/>
      <c r="G283" s="88"/>
    </row>
    <row r="284" spans="1:7" s="38" customFormat="1" ht="61.2" hidden="1" customHeight="1" x14ac:dyDescent="0.3">
      <c r="A284" s="146"/>
      <c r="B284" s="146"/>
      <c r="C284" s="48" t="s">
        <v>535</v>
      </c>
      <c r="D284" s="48" t="s">
        <v>916</v>
      </c>
      <c r="E284" s="19" t="s">
        <v>1043</v>
      </c>
      <c r="F284" s="80"/>
      <c r="G284" s="88"/>
    </row>
    <row r="285" spans="1:7" s="38" customFormat="1" ht="61.2" x14ac:dyDescent="0.3">
      <c r="A285" s="19"/>
      <c r="B285" s="19"/>
      <c r="C285" s="48" t="s">
        <v>536</v>
      </c>
      <c r="D285" s="48" t="s">
        <v>919</v>
      </c>
      <c r="E285" s="19" t="s">
        <v>1041</v>
      </c>
      <c r="F285" s="80">
        <v>0</v>
      </c>
      <c r="G285" s="88"/>
    </row>
    <row r="286" spans="1:7" s="38" customFormat="1" ht="102" x14ac:dyDescent="0.3">
      <c r="A286" s="17"/>
      <c r="B286" s="17"/>
      <c r="C286" s="48" t="s">
        <v>537</v>
      </c>
      <c r="D286" s="48" t="s">
        <v>915</v>
      </c>
      <c r="E286" s="19" t="s">
        <v>1039</v>
      </c>
      <c r="F286" s="80">
        <v>0</v>
      </c>
      <c r="G286" s="88"/>
    </row>
    <row r="287" spans="1:7" s="38" customFormat="1" ht="81.599999999999994" x14ac:dyDescent="0.3">
      <c r="A287" s="40" t="s">
        <v>538</v>
      </c>
      <c r="B287" s="40" t="s">
        <v>539</v>
      </c>
      <c r="C287" s="48" t="s">
        <v>871</v>
      </c>
      <c r="D287" s="48" t="s">
        <v>540</v>
      </c>
      <c r="E287" s="19" t="s">
        <v>1039</v>
      </c>
      <c r="F287" s="80">
        <v>0</v>
      </c>
      <c r="G287" s="88"/>
    </row>
    <row r="288" spans="1:7" s="38" customFormat="1" ht="81.599999999999994" hidden="1" customHeight="1" x14ac:dyDescent="0.3">
      <c r="A288" s="146"/>
      <c r="B288" s="146"/>
      <c r="C288" s="48" t="s">
        <v>872</v>
      </c>
      <c r="D288" s="48" t="s">
        <v>541</v>
      </c>
      <c r="E288" s="19" t="s">
        <v>1039</v>
      </c>
      <c r="F288" s="80"/>
      <c r="G288" s="88"/>
    </row>
    <row r="289" spans="1:9" s="38" customFormat="1" ht="102" x14ac:dyDescent="0.3">
      <c r="A289" s="19"/>
      <c r="B289" s="19"/>
      <c r="C289" s="48" t="s">
        <v>542</v>
      </c>
      <c r="D289" s="48" t="s">
        <v>543</v>
      </c>
      <c r="E289" s="19" t="s">
        <v>1038</v>
      </c>
      <c r="F289" s="80">
        <v>0</v>
      </c>
      <c r="G289" s="88"/>
    </row>
    <row r="290" spans="1:9" s="38" customFormat="1" ht="81.599999999999994" hidden="1" customHeight="1" x14ac:dyDescent="0.3">
      <c r="A290" s="146"/>
      <c r="B290" s="146"/>
      <c r="C290" s="48" t="s">
        <v>544</v>
      </c>
      <c r="D290" s="48" t="s">
        <v>545</v>
      </c>
      <c r="E290" s="19" t="s">
        <v>1041</v>
      </c>
      <c r="F290" s="80"/>
      <c r="G290" s="88"/>
    </row>
    <row r="291" spans="1:9" s="38" customFormat="1" ht="81.599999999999994" x14ac:dyDescent="0.3">
      <c r="A291" s="19"/>
      <c r="B291" s="19"/>
      <c r="C291" s="48" t="s">
        <v>546</v>
      </c>
      <c r="D291" s="48" t="s">
        <v>873</v>
      </c>
      <c r="E291" s="19" t="s">
        <v>1041</v>
      </c>
      <c r="F291" s="80">
        <v>0</v>
      </c>
      <c r="G291" s="87"/>
    </row>
    <row r="292" spans="1:9" s="38" customFormat="1" ht="66" customHeight="1" x14ac:dyDescent="0.3">
      <c r="A292" s="213" t="s">
        <v>547</v>
      </c>
      <c r="B292" s="214"/>
      <c r="C292" s="214"/>
      <c r="D292" s="214"/>
      <c r="E292" s="214"/>
      <c r="F292" s="214"/>
      <c r="G292" s="215"/>
      <c r="H292" s="37">
        <f>SUM(F293:F316)</f>
        <v>0</v>
      </c>
      <c r="I292" s="38">
        <f>COUNT(F293:F316)*2</f>
        <v>32</v>
      </c>
    </row>
    <row r="293" spans="1:9" s="38" customFormat="1" ht="106.95" customHeight="1" x14ac:dyDescent="0.3">
      <c r="A293" s="40" t="s">
        <v>548</v>
      </c>
      <c r="B293" s="40" t="s">
        <v>549</v>
      </c>
      <c r="C293" s="48" t="s">
        <v>550</v>
      </c>
      <c r="D293" s="48" t="s">
        <v>551</v>
      </c>
      <c r="E293" s="19" t="s">
        <v>1039</v>
      </c>
      <c r="F293" s="80">
        <v>0</v>
      </c>
      <c r="G293" s="86"/>
    </row>
    <row r="294" spans="1:9" s="38" customFormat="1" ht="214.05" customHeight="1" x14ac:dyDescent="0.3">
      <c r="A294" s="19"/>
      <c r="B294" s="19"/>
      <c r="C294" s="48" t="s">
        <v>552</v>
      </c>
      <c r="D294" s="48" t="s">
        <v>1032</v>
      </c>
      <c r="E294" s="19" t="s">
        <v>1039</v>
      </c>
      <c r="F294" s="80">
        <v>0</v>
      </c>
      <c r="G294" s="88"/>
    </row>
    <row r="295" spans="1:9" s="38" customFormat="1" ht="61.2" hidden="1" customHeight="1" x14ac:dyDescent="0.3">
      <c r="A295" s="146"/>
      <c r="B295" s="146"/>
      <c r="C295" s="48" t="s">
        <v>553</v>
      </c>
      <c r="D295" s="48" t="s">
        <v>874</v>
      </c>
      <c r="E295" s="19" t="s">
        <v>1038</v>
      </c>
      <c r="F295" s="80"/>
      <c r="G295" s="86"/>
    </row>
    <row r="296" spans="1:9" s="38" customFormat="1" ht="106.95" customHeight="1" x14ac:dyDescent="0.3">
      <c r="A296" s="19"/>
      <c r="B296" s="19"/>
      <c r="C296" s="48" t="s">
        <v>554</v>
      </c>
      <c r="D296" s="48" t="s">
        <v>555</v>
      </c>
      <c r="E296" s="19" t="s">
        <v>1039</v>
      </c>
      <c r="F296" s="80">
        <v>0</v>
      </c>
      <c r="G296" s="86"/>
    </row>
    <row r="297" spans="1:9" s="38" customFormat="1" ht="61.2" x14ac:dyDescent="0.3">
      <c r="A297" s="19"/>
      <c r="B297" s="19"/>
      <c r="C297" s="48" t="s">
        <v>556</v>
      </c>
      <c r="D297" s="48" t="s">
        <v>557</v>
      </c>
      <c r="E297" s="19" t="s">
        <v>1041</v>
      </c>
      <c r="F297" s="80">
        <v>0</v>
      </c>
      <c r="G297" s="86"/>
    </row>
    <row r="298" spans="1:9" s="38" customFormat="1" ht="61.2" hidden="1" customHeight="1" x14ac:dyDescent="0.3">
      <c r="A298" s="146" t="s">
        <v>558</v>
      </c>
      <c r="B298" s="146" t="s">
        <v>559</v>
      </c>
      <c r="C298" s="48" t="s">
        <v>560</v>
      </c>
      <c r="D298" s="48" t="s">
        <v>876</v>
      </c>
      <c r="E298" s="19" t="s">
        <v>1043</v>
      </c>
      <c r="F298" s="80"/>
      <c r="G298" s="86"/>
    </row>
    <row r="299" spans="1:9" s="38" customFormat="1" ht="122.4" hidden="1" customHeight="1" x14ac:dyDescent="0.3">
      <c r="A299" s="146"/>
      <c r="B299" s="146"/>
      <c r="C299" s="48" t="s">
        <v>561</v>
      </c>
      <c r="D299" s="48" t="s">
        <v>1033</v>
      </c>
      <c r="E299" s="19" t="s">
        <v>1043</v>
      </c>
      <c r="F299" s="80"/>
      <c r="G299" s="86"/>
    </row>
    <row r="300" spans="1:9" s="38" customFormat="1" ht="81.599999999999994" hidden="1" customHeight="1" x14ac:dyDescent="0.3">
      <c r="A300" s="146"/>
      <c r="B300" s="146"/>
      <c r="C300" s="48" t="s">
        <v>562</v>
      </c>
      <c r="D300" s="48" t="s">
        <v>875</v>
      </c>
      <c r="E300" s="19" t="s">
        <v>1043</v>
      </c>
      <c r="F300" s="80"/>
      <c r="G300" s="86"/>
    </row>
    <row r="301" spans="1:9" s="38" customFormat="1" ht="61.2" hidden="1" customHeight="1" x14ac:dyDescent="0.3">
      <c r="A301" s="146"/>
      <c r="B301" s="146"/>
      <c r="C301" s="48" t="s">
        <v>563</v>
      </c>
      <c r="D301" s="48" t="s">
        <v>564</v>
      </c>
      <c r="E301" s="19" t="s">
        <v>1060</v>
      </c>
      <c r="F301" s="80"/>
      <c r="G301" s="86"/>
    </row>
    <row r="302" spans="1:9" s="38" customFormat="1" ht="102" hidden="1" customHeight="1" x14ac:dyDescent="0.3">
      <c r="A302" s="146"/>
      <c r="B302" s="146"/>
      <c r="C302" s="48" t="s">
        <v>565</v>
      </c>
      <c r="D302" s="48" t="s">
        <v>566</v>
      </c>
      <c r="E302" s="19" t="s">
        <v>1041</v>
      </c>
      <c r="F302" s="80"/>
      <c r="G302" s="86"/>
    </row>
    <row r="303" spans="1:9" s="38" customFormat="1" ht="61.2" x14ac:dyDescent="0.3">
      <c r="A303" s="40" t="s">
        <v>567</v>
      </c>
      <c r="B303" s="40" t="s">
        <v>568</v>
      </c>
      <c r="C303" s="48" t="s">
        <v>569</v>
      </c>
      <c r="D303" s="48" t="s">
        <v>570</v>
      </c>
      <c r="E303" s="19" t="s">
        <v>1043</v>
      </c>
      <c r="F303" s="80">
        <v>0</v>
      </c>
      <c r="G303" s="86"/>
    </row>
    <row r="304" spans="1:9" s="38" customFormat="1" ht="61.2" x14ac:dyDescent="0.3">
      <c r="A304" s="19"/>
      <c r="B304" s="19"/>
      <c r="C304" s="48" t="s">
        <v>571</v>
      </c>
      <c r="D304" s="48" t="s">
        <v>877</v>
      </c>
      <c r="E304" s="19" t="s">
        <v>1043</v>
      </c>
      <c r="F304" s="80">
        <v>0</v>
      </c>
      <c r="G304" s="88"/>
    </row>
    <row r="305" spans="1:9" s="38" customFormat="1" ht="61.2" x14ac:dyDescent="0.3">
      <c r="A305" s="19"/>
      <c r="B305" s="19"/>
      <c r="C305" s="48" t="s">
        <v>572</v>
      </c>
      <c r="D305" s="48" t="s">
        <v>973</v>
      </c>
      <c r="E305" s="19" t="s">
        <v>1043</v>
      </c>
      <c r="F305" s="80">
        <v>0</v>
      </c>
      <c r="G305" s="88"/>
    </row>
    <row r="306" spans="1:9" s="38" customFormat="1" ht="81.599999999999994" x14ac:dyDescent="0.3">
      <c r="A306" s="19"/>
      <c r="B306" s="19"/>
      <c r="C306" s="48" t="s">
        <v>573</v>
      </c>
      <c r="D306" s="48" t="s">
        <v>878</v>
      </c>
      <c r="E306" s="19" t="s">
        <v>1043</v>
      </c>
      <c r="F306" s="80">
        <v>0</v>
      </c>
      <c r="G306" s="88"/>
    </row>
    <row r="307" spans="1:9" s="38" customFormat="1" ht="81.599999999999994" x14ac:dyDescent="0.3">
      <c r="A307" s="19"/>
      <c r="B307" s="19"/>
      <c r="C307" s="48" t="s">
        <v>574</v>
      </c>
      <c r="D307" s="48" t="s">
        <v>879</v>
      </c>
      <c r="E307" s="19" t="s">
        <v>1043</v>
      </c>
      <c r="F307" s="80">
        <v>0</v>
      </c>
      <c r="G307" s="88"/>
    </row>
    <row r="308" spans="1:9" s="38" customFormat="1" ht="115.95" customHeight="1" x14ac:dyDescent="0.3">
      <c r="A308" s="40" t="s">
        <v>575</v>
      </c>
      <c r="B308" s="40" t="s">
        <v>576</v>
      </c>
      <c r="C308" s="48" t="s">
        <v>577</v>
      </c>
      <c r="D308" s="48" t="s">
        <v>910</v>
      </c>
      <c r="E308" s="19" t="s">
        <v>1054</v>
      </c>
      <c r="F308" s="80">
        <v>0</v>
      </c>
      <c r="G308" s="86"/>
    </row>
    <row r="309" spans="1:9" s="38" customFormat="1" ht="81.599999999999994" x14ac:dyDescent="0.3">
      <c r="A309" s="19"/>
      <c r="B309" s="19"/>
      <c r="C309" s="48" t="s">
        <v>578</v>
      </c>
      <c r="D309" s="48" t="s">
        <v>880</v>
      </c>
      <c r="E309" s="19" t="s">
        <v>1043</v>
      </c>
      <c r="F309" s="80">
        <v>0</v>
      </c>
      <c r="G309" s="86"/>
    </row>
    <row r="310" spans="1:9" s="38" customFormat="1" ht="139.94999999999999" customHeight="1" x14ac:dyDescent="0.3">
      <c r="A310" s="19"/>
      <c r="B310" s="19"/>
      <c r="C310" s="48" t="s">
        <v>579</v>
      </c>
      <c r="D310" s="48" t="s">
        <v>881</v>
      </c>
      <c r="E310" s="19" t="s">
        <v>1039</v>
      </c>
      <c r="F310" s="80">
        <v>0</v>
      </c>
      <c r="G310" s="86"/>
    </row>
    <row r="311" spans="1:9" s="38" customFormat="1" ht="61.2" x14ac:dyDescent="0.3">
      <c r="A311" s="19"/>
      <c r="B311" s="19"/>
      <c r="C311" s="48" t="s">
        <v>580</v>
      </c>
      <c r="D311" s="48" t="s">
        <v>581</v>
      </c>
      <c r="E311" s="19" t="s">
        <v>1043</v>
      </c>
      <c r="F311" s="80">
        <v>0</v>
      </c>
      <c r="G311" s="86"/>
    </row>
    <row r="312" spans="1:9" s="38" customFormat="1" ht="97.05" customHeight="1" x14ac:dyDescent="0.3">
      <c r="A312" s="19"/>
      <c r="B312" s="19"/>
      <c r="C312" s="48" t="s">
        <v>582</v>
      </c>
      <c r="D312" s="48" t="s">
        <v>882</v>
      </c>
      <c r="E312" s="19" t="s">
        <v>1039</v>
      </c>
      <c r="F312" s="80">
        <v>0</v>
      </c>
      <c r="G312" s="86"/>
    </row>
    <row r="313" spans="1:9" s="38" customFormat="1" ht="157.05000000000001" hidden="1" customHeight="1" x14ac:dyDescent="0.3">
      <c r="A313" s="146" t="s">
        <v>583</v>
      </c>
      <c r="B313" s="146" t="s">
        <v>584</v>
      </c>
      <c r="C313" s="48" t="s">
        <v>585</v>
      </c>
      <c r="D313" s="48" t="s">
        <v>883</v>
      </c>
      <c r="E313" s="19" t="s">
        <v>1039</v>
      </c>
      <c r="F313" s="80"/>
      <c r="G313" s="86"/>
    </row>
    <row r="314" spans="1:9" s="38" customFormat="1" ht="123" customHeight="1" x14ac:dyDescent="0.3">
      <c r="A314" s="40" t="s">
        <v>583</v>
      </c>
      <c r="B314" s="40" t="s">
        <v>584</v>
      </c>
      <c r="C314" s="48" t="s">
        <v>586</v>
      </c>
      <c r="D314" s="48" t="s">
        <v>587</v>
      </c>
      <c r="E314" s="19" t="s">
        <v>1039</v>
      </c>
      <c r="F314" s="80">
        <v>0</v>
      </c>
      <c r="G314" s="86"/>
    </row>
    <row r="315" spans="1:9" s="38" customFormat="1" ht="115.95" hidden="1" customHeight="1" x14ac:dyDescent="0.3">
      <c r="A315" s="146"/>
      <c r="B315" s="146"/>
      <c r="C315" s="48" t="s">
        <v>588</v>
      </c>
      <c r="D315" s="48" t="s">
        <v>589</v>
      </c>
      <c r="E315" s="19" t="s">
        <v>1039</v>
      </c>
      <c r="F315" s="80"/>
      <c r="G315" s="86"/>
    </row>
    <row r="316" spans="1:9" s="38" customFormat="1" ht="138" customHeight="1" x14ac:dyDescent="0.3">
      <c r="A316" s="19"/>
      <c r="B316" s="19"/>
      <c r="C316" s="48" t="s">
        <v>590</v>
      </c>
      <c r="D316" s="48" t="s">
        <v>591</v>
      </c>
      <c r="E316" s="19" t="s">
        <v>1039</v>
      </c>
      <c r="F316" s="80">
        <v>0</v>
      </c>
      <c r="G316" s="86"/>
    </row>
    <row r="317" spans="1:9" s="38" customFormat="1" ht="94.05" hidden="1" customHeight="1" x14ac:dyDescent="0.3">
      <c r="A317" s="146"/>
      <c r="B317" s="146"/>
      <c r="C317" s="48" t="s">
        <v>592</v>
      </c>
      <c r="D317" s="48" t="s">
        <v>593</v>
      </c>
      <c r="E317" s="19" t="s">
        <v>1039</v>
      </c>
      <c r="F317" s="80"/>
      <c r="G317" s="86"/>
    </row>
    <row r="318" spans="1:9" s="26" customFormat="1" ht="39" customHeight="1" x14ac:dyDescent="0.3">
      <c r="A318" s="216" t="s">
        <v>594</v>
      </c>
      <c r="B318" s="217"/>
      <c r="C318" s="217"/>
      <c r="D318" s="217"/>
      <c r="E318" s="217"/>
      <c r="F318" s="217"/>
      <c r="G318" s="218"/>
      <c r="H318" s="27">
        <f>H319+H345+H371+H397</f>
        <v>0</v>
      </c>
      <c r="I318" s="26">
        <f>I319+I345+I371+I397</f>
        <v>144</v>
      </c>
    </row>
    <row r="319" spans="1:9" s="26" customFormat="1" ht="75" customHeight="1" x14ac:dyDescent="0.3">
      <c r="A319" s="207" t="s">
        <v>804</v>
      </c>
      <c r="B319" s="208"/>
      <c r="C319" s="208"/>
      <c r="D319" s="208"/>
      <c r="E319" s="208"/>
      <c r="F319" s="208"/>
      <c r="G319" s="209"/>
      <c r="H319" s="27">
        <f>SUM(F320:F344)</f>
        <v>0</v>
      </c>
      <c r="I319" s="26">
        <f>COUNT(F320:F344)*2</f>
        <v>28</v>
      </c>
    </row>
    <row r="320" spans="1:9" s="26" customFormat="1" ht="82.05" customHeight="1" x14ac:dyDescent="0.3">
      <c r="A320" s="28" t="s">
        <v>595</v>
      </c>
      <c r="B320" s="28" t="s">
        <v>596</v>
      </c>
      <c r="C320" s="52" t="s">
        <v>597</v>
      </c>
      <c r="D320" s="52" t="s">
        <v>598</v>
      </c>
      <c r="E320" s="20" t="s">
        <v>1038</v>
      </c>
      <c r="F320" s="80">
        <v>0</v>
      </c>
      <c r="G320" s="81"/>
    </row>
    <row r="321" spans="1:7" s="26" customFormat="1" ht="124.05" customHeight="1" x14ac:dyDescent="0.3">
      <c r="A321" s="17"/>
      <c r="B321" s="17"/>
      <c r="C321" s="52" t="s">
        <v>603</v>
      </c>
      <c r="D321" s="52" t="s">
        <v>884</v>
      </c>
      <c r="E321" s="20" t="s">
        <v>1039</v>
      </c>
      <c r="F321" s="80">
        <v>0</v>
      </c>
      <c r="G321" s="81"/>
    </row>
    <row r="322" spans="1:7" s="44" customFormat="1" ht="81.599999999999994" x14ac:dyDescent="0.3">
      <c r="A322" s="20"/>
      <c r="B322" s="20"/>
      <c r="C322" s="52" t="s">
        <v>599</v>
      </c>
      <c r="D322" s="52" t="s">
        <v>600</v>
      </c>
      <c r="E322" s="20" t="s">
        <v>1039</v>
      </c>
      <c r="F322" s="80">
        <v>0</v>
      </c>
      <c r="G322" s="89"/>
    </row>
    <row r="323" spans="1:7" s="44" customFormat="1" ht="61.2" x14ac:dyDescent="0.3">
      <c r="A323" s="20"/>
      <c r="B323" s="20"/>
      <c r="C323" s="50" t="s">
        <v>601</v>
      </c>
      <c r="D323" s="52" t="s">
        <v>602</v>
      </c>
      <c r="E323" s="20" t="s">
        <v>1039</v>
      </c>
      <c r="F323" s="80">
        <v>0</v>
      </c>
      <c r="G323" s="89"/>
    </row>
    <row r="324" spans="1:7" s="44" customFormat="1" ht="81.599999999999994" hidden="1" customHeight="1" x14ac:dyDescent="0.3">
      <c r="A324" s="147"/>
      <c r="B324" s="147"/>
      <c r="C324" s="52" t="s">
        <v>604</v>
      </c>
      <c r="D324" s="52" t="s">
        <v>605</v>
      </c>
      <c r="E324" s="20" t="s">
        <v>1040</v>
      </c>
      <c r="F324" s="80"/>
      <c r="G324" s="89"/>
    </row>
    <row r="325" spans="1:7" s="44" customFormat="1" ht="61.2" customHeight="1" x14ac:dyDescent="0.3">
      <c r="A325" s="28" t="s">
        <v>606</v>
      </c>
      <c r="B325" s="28" t="s">
        <v>607</v>
      </c>
      <c r="C325" s="52" t="s">
        <v>608</v>
      </c>
      <c r="D325" s="52" t="s">
        <v>609</v>
      </c>
      <c r="E325" s="20" t="s">
        <v>1038</v>
      </c>
      <c r="F325" s="80"/>
      <c r="G325" s="89"/>
    </row>
    <row r="326" spans="1:7" s="44" customFormat="1" ht="81.599999999999994" x14ac:dyDescent="0.3">
      <c r="A326" s="17"/>
      <c r="B326" s="17"/>
      <c r="C326" s="52" t="s">
        <v>610</v>
      </c>
      <c r="D326" s="52" t="s">
        <v>611</v>
      </c>
      <c r="E326" s="20" t="s">
        <v>1038</v>
      </c>
      <c r="F326" s="80">
        <v>0</v>
      </c>
      <c r="G326" s="89"/>
    </row>
    <row r="327" spans="1:7" s="44" customFormat="1" ht="61.2" hidden="1" customHeight="1" x14ac:dyDescent="0.3">
      <c r="A327" s="147"/>
      <c r="B327" s="147"/>
      <c r="C327" s="52" t="s">
        <v>612</v>
      </c>
      <c r="D327" s="50" t="s">
        <v>909</v>
      </c>
      <c r="E327" s="20" t="s">
        <v>1038</v>
      </c>
      <c r="F327" s="80"/>
      <c r="G327" s="89"/>
    </row>
    <row r="328" spans="1:7" s="44" customFormat="1" ht="61.2" hidden="1" customHeight="1" x14ac:dyDescent="0.3">
      <c r="A328" s="147"/>
      <c r="B328" s="147"/>
      <c r="C328" s="52" t="s">
        <v>613</v>
      </c>
      <c r="D328" s="52" t="s">
        <v>885</v>
      </c>
      <c r="E328" s="20" t="s">
        <v>1039</v>
      </c>
      <c r="F328" s="80"/>
      <c r="G328" s="89"/>
    </row>
    <row r="329" spans="1:7" s="44" customFormat="1" ht="81.599999999999994" hidden="1" customHeight="1" x14ac:dyDescent="0.3">
      <c r="A329" s="147"/>
      <c r="B329" s="147"/>
      <c r="C329" s="52" t="s">
        <v>614</v>
      </c>
      <c r="D329" s="52" t="s">
        <v>615</v>
      </c>
      <c r="E329" s="20" t="s">
        <v>1038</v>
      </c>
      <c r="F329" s="80"/>
      <c r="G329" s="89"/>
    </row>
    <row r="330" spans="1:7" s="44" customFormat="1" ht="61.2" hidden="1" customHeight="1" x14ac:dyDescent="0.3">
      <c r="A330" s="143" t="s">
        <v>616</v>
      </c>
      <c r="B330" s="143" t="s">
        <v>617</v>
      </c>
      <c r="C330" s="50" t="s">
        <v>618</v>
      </c>
      <c r="D330" s="50" t="s">
        <v>908</v>
      </c>
      <c r="E330" s="20" t="s">
        <v>1040</v>
      </c>
      <c r="F330" s="80"/>
      <c r="G330" s="89"/>
    </row>
    <row r="331" spans="1:7" s="44" customFormat="1" ht="81.599999999999994" hidden="1" customHeight="1" x14ac:dyDescent="0.3">
      <c r="A331" s="147"/>
      <c r="B331" s="147"/>
      <c r="C331" s="50" t="s">
        <v>913</v>
      </c>
      <c r="D331" s="50" t="s">
        <v>911</v>
      </c>
      <c r="E331" s="20" t="s">
        <v>1040</v>
      </c>
      <c r="F331" s="80"/>
      <c r="G331" s="89"/>
    </row>
    <row r="332" spans="1:7" s="44" customFormat="1" ht="81.599999999999994" hidden="1" customHeight="1" x14ac:dyDescent="0.3">
      <c r="A332" s="147"/>
      <c r="B332" s="147"/>
      <c r="C332" s="50" t="s">
        <v>619</v>
      </c>
      <c r="D332" s="50" t="s">
        <v>912</v>
      </c>
      <c r="E332" s="20" t="s">
        <v>1040</v>
      </c>
      <c r="F332" s="80"/>
      <c r="G332" s="89"/>
    </row>
    <row r="333" spans="1:7" s="44" customFormat="1" ht="61.2" hidden="1" customHeight="1" x14ac:dyDescent="0.3">
      <c r="A333" s="147"/>
      <c r="B333" s="147"/>
      <c r="C333" s="50" t="s">
        <v>620</v>
      </c>
      <c r="D333" s="50" t="s">
        <v>621</v>
      </c>
      <c r="E333" s="20" t="s">
        <v>1039</v>
      </c>
      <c r="F333" s="80"/>
      <c r="G333" s="89"/>
    </row>
    <row r="334" spans="1:7" s="44" customFormat="1" ht="58.95" hidden="1" customHeight="1" x14ac:dyDescent="0.3">
      <c r="A334" s="147"/>
      <c r="B334" s="147"/>
      <c r="C334" s="50" t="s">
        <v>622</v>
      </c>
      <c r="D334" s="50" t="s">
        <v>623</v>
      </c>
      <c r="E334" s="20" t="s">
        <v>1061</v>
      </c>
      <c r="F334" s="80"/>
      <c r="G334" s="89"/>
    </row>
    <row r="335" spans="1:7" s="44" customFormat="1" ht="81.599999999999994" x14ac:dyDescent="0.3">
      <c r="A335" s="28" t="s">
        <v>624</v>
      </c>
      <c r="B335" s="28" t="s">
        <v>625</v>
      </c>
      <c r="C335" s="50" t="s">
        <v>626</v>
      </c>
      <c r="D335" s="50" t="s">
        <v>627</v>
      </c>
      <c r="E335" s="20" t="s">
        <v>1038</v>
      </c>
      <c r="F335" s="80">
        <v>0</v>
      </c>
      <c r="G335" s="89"/>
    </row>
    <row r="336" spans="1:7" s="44" customFormat="1" ht="81.599999999999994" x14ac:dyDescent="0.3">
      <c r="A336" s="20"/>
      <c r="B336" s="20"/>
      <c r="C336" s="52" t="s">
        <v>628</v>
      </c>
      <c r="D336" s="52" t="s">
        <v>629</v>
      </c>
      <c r="E336" s="20" t="s">
        <v>1038</v>
      </c>
      <c r="F336" s="80">
        <v>0</v>
      </c>
      <c r="G336" s="89"/>
    </row>
    <row r="337" spans="1:9" s="44" customFormat="1" ht="81.599999999999994" x14ac:dyDescent="0.3">
      <c r="A337" s="20"/>
      <c r="B337" s="20"/>
      <c r="C337" s="50" t="s">
        <v>630</v>
      </c>
      <c r="D337" s="50" t="s">
        <v>631</v>
      </c>
      <c r="E337" s="20" t="s">
        <v>1038</v>
      </c>
      <c r="F337" s="80">
        <v>0</v>
      </c>
      <c r="G337" s="89"/>
    </row>
    <row r="338" spans="1:9" s="44" customFormat="1" ht="61.2" hidden="1" customHeight="1" x14ac:dyDescent="0.3">
      <c r="A338" s="147"/>
      <c r="B338" s="147"/>
      <c r="C338" s="50" t="s">
        <v>632</v>
      </c>
      <c r="D338" s="50" t="s">
        <v>633</v>
      </c>
      <c r="E338" s="20" t="s">
        <v>1038</v>
      </c>
      <c r="F338" s="80"/>
      <c r="G338" s="89"/>
    </row>
    <row r="339" spans="1:9" s="44" customFormat="1" ht="81.599999999999994" x14ac:dyDescent="0.3">
      <c r="A339" s="20"/>
      <c r="B339" s="20"/>
      <c r="C339" s="52" t="s">
        <v>634</v>
      </c>
      <c r="D339" s="52" t="s">
        <v>635</v>
      </c>
      <c r="E339" s="20" t="s">
        <v>1038</v>
      </c>
      <c r="F339" s="80">
        <v>0</v>
      </c>
      <c r="G339" s="89"/>
    </row>
    <row r="340" spans="1:9" s="44" customFormat="1" ht="81.599999999999994" x14ac:dyDescent="0.3">
      <c r="A340" s="28" t="s">
        <v>636</v>
      </c>
      <c r="B340" s="28" t="s">
        <v>637</v>
      </c>
      <c r="C340" s="50" t="s">
        <v>638</v>
      </c>
      <c r="D340" s="50" t="s">
        <v>639</v>
      </c>
      <c r="E340" s="20" t="s">
        <v>1038</v>
      </c>
      <c r="F340" s="80">
        <v>0</v>
      </c>
      <c r="G340" s="89"/>
    </row>
    <row r="341" spans="1:9" s="44" customFormat="1" ht="81.599999999999994" x14ac:dyDescent="0.3">
      <c r="A341" s="20"/>
      <c r="B341" s="20"/>
      <c r="C341" s="52" t="s">
        <v>640</v>
      </c>
      <c r="D341" s="52" t="s">
        <v>886</v>
      </c>
      <c r="E341" s="20" t="s">
        <v>1038</v>
      </c>
      <c r="F341" s="80">
        <v>0</v>
      </c>
      <c r="G341" s="89"/>
    </row>
    <row r="342" spans="1:9" s="44" customFormat="1" ht="81.599999999999994" x14ac:dyDescent="0.3">
      <c r="A342" s="20"/>
      <c r="B342" s="20"/>
      <c r="C342" s="52" t="s">
        <v>641</v>
      </c>
      <c r="D342" s="52" t="s">
        <v>642</v>
      </c>
      <c r="E342" s="20" t="s">
        <v>1038</v>
      </c>
      <c r="F342" s="80">
        <v>0</v>
      </c>
      <c r="G342" s="89"/>
    </row>
    <row r="343" spans="1:9" s="44" customFormat="1" ht="81.599999999999994" x14ac:dyDescent="0.3">
      <c r="A343" s="20"/>
      <c r="B343" s="20"/>
      <c r="C343" s="52" t="s">
        <v>643</v>
      </c>
      <c r="D343" s="52" t="s">
        <v>887</v>
      </c>
      <c r="E343" s="20" t="s">
        <v>1038</v>
      </c>
      <c r="F343" s="80">
        <v>0</v>
      </c>
      <c r="G343" s="89"/>
    </row>
    <row r="344" spans="1:9" s="44" customFormat="1" ht="81.599999999999994" x14ac:dyDescent="0.3">
      <c r="A344" s="20"/>
      <c r="B344" s="20"/>
      <c r="C344" s="52" t="s">
        <v>644</v>
      </c>
      <c r="D344" s="52" t="s">
        <v>888</v>
      </c>
      <c r="E344" s="20" t="s">
        <v>1039</v>
      </c>
      <c r="F344" s="80">
        <v>0</v>
      </c>
      <c r="G344" s="89"/>
    </row>
    <row r="345" spans="1:9" s="44" customFormat="1" ht="69" customHeight="1" x14ac:dyDescent="0.3">
      <c r="A345" s="204" t="s">
        <v>645</v>
      </c>
      <c r="B345" s="205"/>
      <c r="C345" s="205"/>
      <c r="D345" s="205"/>
      <c r="E345" s="205"/>
      <c r="F345" s="205"/>
      <c r="G345" s="206"/>
      <c r="H345" s="46">
        <f>SUM(F346:F370)</f>
        <v>0</v>
      </c>
      <c r="I345" s="44">
        <f>COUNT(F346:F370)*2</f>
        <v>50</v>
      </c>
    </row>
    <row r="346" spans="1:9" s="44" customFormat="1" ht="122.4" x14ac:dyDescent="0.3">
      <c r="A346" s="28" t="s">
        <v>646</v>
      </c>
      <c r="B346" s="28" t="s">
        <v>647</v>
      </c>
      <c r="C346" s="52" t="s">
        <v>648</v>
      </c>
      <c r="D346" s="52" t="s">
        <v>974</v>
      </c>
      <c r="E346" s="20" t="s">
        <v>1039</v>
      </c>
      <c r="F346" s="80">
        <v>0</v>
      </c>
      <c r="G346" s="89"/>
    </row>
    <row r="347" spans="1:9" s="44" customFormat="1" ht="118.95" customHeight="1" x14ac:dyDescent="0.3">
      <c r="A347" s="20"/>
      <c r="B347" s="20"/>
      <c r="C347" s="52" t="s">
        <v>649</v>
      </c>
      <c r="D347" s="52" t="s">
        <v>889</v>
      </c>
      <c r="E347" s="20" t="s">
        <v>1039</v>
      </c>
      <c r="F347" s="80">
        <v>0</v>
      </c>
      <c r="G347" s="89"/>
    </row>
    <row r="348" spans="1:9" s="44" customFormat="1" ht="81.599999999999994" x14ac:dyDescent="0.3">
      <c r="A348" s="20"/>
      <c r="B348" s="20"/>
      <c r="C348" s="52" t="s">
        <v>650</v>
      </c>
      <c r="D348" s="52" t="s">
        <v>651</v>
      </c>
      <c r="E348" s="20" t="s">
        <v>1039</v>
      </c>
      <c r="F348" s="80">
        <v>0</v>
      </c>
      <c r="G348" s="89"/>
    </row>
    <row r="349" spans="1:9" s="44" customFormat="1" ht="81.599999999999994" x14ac:dyDescent="0.3">
      <c r="A349" s="20"/>
      <c r="B349" s="20"/>
      <c r="C349" s="52" t="s">
        <v>652</v>
      </c>
      <c r="D349" s="50" t="s">
        <v>907</v>
      </c>
      <c r="E349" s="20" t="s">
        <v>1039</v>
      </c>
      <c r="F349" s="80">
        <v>0</v>
      </c>
      <c r="G349" s="89"/>
    </row>
    <row r="350" spans="1:9" s="44" customFormat="1" ht="81.599999999999994" x14ac:dyDescent="0.3">
      <c r="A350" s="20"/>
      <c r="B350" s="20"/>
      <c r="C350" s="52" t="s">
        <v>653</v>
      </c>
      <c r="D350" s="52" t="s">
        <v>654</v>
      </c>
      <c r="E350" s="20" t="s">
        <v>1039</v>
      </c>
      <c r="F350" s="80">
        <v>0</v>
      </c>
      <c r="G350" s="89"/>
    </row>
    <row r="351" spans="1:9" s="44" customFormat="1" ht="81.599999999999994" x14ac:dyDescent="0.3">
      <c r="A351" s="28" t="s">
        <v>655</v>
      </c>
      <c r="B351" s="28" t="s">
        <v>656</v>
      </c>
      <c r="C351" s="52" t="s">
        <v>657</v>
      </c>
      <c r="D351" s="52" t="s">
        <v>890</v>
      </c>
      <c r="E351" s="20" t="s">
        <v>1039</v>
      </c>
      <c r="F351" s="80">
        <v>0</v>
      </c>
      <c r="G351" s="89"/>
    </row>
    <row r="352" spans="1:9" s="44" customFormat="1" ht="102" x14ac:dyDescent="0.3">
      <c r="A352" s="20"/>
      <c r="B352" s="20"/>
      <c r="C352" s="52" t="s">
        <v>658</v>
      </c>
      <c r="D352" s="52" t="s">
        <v>891</v>
      </c>
      <c r="E352" s="20" t="s">
        <v>1039</v>
      </c>
      <c r="F352" s="80">
        <v>0</v>
      </c>
      <c r="G352" s="89"/>
    </row>
    <row r="353" spans="1:7" s="44" customFormat="1" ht="102" x14ac:dyDescent="0.3">
      <c r="A353" s="20"/>
      <c r="B353" s="20"/>
      <c r="C353" s="52" t="s">
        <v>659</v>
      </c>
      <c r="D353" s="52" t="s">
        <v>660</v>
      </c>
      <c r="E353" s="20" t="s">
        <v>1038</v>
      </c>
      <c r="F353" s="80">
        <v>0</v>
      </c>
      <c r="G353" s="89"/>
    </row>
    <row r="354" spans="1:7" s="44" customFormat="1" ht="81.599999999999994" x14ac:dyDescent="0.3">
      <c r="A354" s="20"/>
      <c r="B354" s="20"/>
      <c r="C354" s="52" t="s">
        <v>661</v>
      </c>
      <c r="D354" s="52" t="s">
        <v>662</v>
      </c>
      <c r="E354" s="20" t="s">
        <v>1038</v>
      </c>
      <c r="F354" s="80">
        <v>0</v>
      </c>
      <c r="G354" s="89"/>
    </row>
    <row r="355" spans="1:7" s="44" customFormat="1" ht="81.599999999999994" x14ac:dyDescent="0.3">
      <c r="A355" s="20"/>
      <c r="B355" s="20"/>
      <c r="C355" s="50" t="s">
        <v>663</v>
      </c>
      <c r="D355" s="50" t="s">
        <v>664</v>
      </c>
      <c r="E355" s="20" t="s">
        <v>1039</v>
      </c>
      <c r="F355" s="80">
        <v>0</v>
      </c>
      <c r="G355" s="89"/>
    </row>
    <row r="356" spans="1:7" s="44" customFormat="1" ht="40.799999999999997" x14ac:dyDescent="0.3">
      <c r="A356" s="28" t="s">
        <v>665</v>
      </c>
      <c r="B356" s="28" t="s">
        <v>666</v>
      </c>
      <c r="C356" s="52" t="s">
        <v>667</v>
      </c>
      <c r="D356" s="52" t="s">
        <v>668</v>
      </c>
      <c r="E356" s="20" t="s">
        <v>1039</v>
      </c>
      <c r="F356" s="80">
        <v>0</v>
      </c>
      <c r="G356" s="89"/>
    </row>
    <row r="357" spans="1:7" s="44" customFormat="1" ht="40.799999999999997" x14ac:dyDescent="0.3">
      <c r="A357" s="20"/>
      <c r="B357" s="20"/>
      <c r="C357" s="52" t="s">
        <v>669</v>
      </c>
      <c r="D357" s="52" t="s">
        <v>670</v>
      </c>
      <c r="E357" s="20" t="s">
        <v>1039</v>
      </c>
      <c r="F357" s="80">
        <v>0</v>
      </c>
      <c r="G357" s="89"/>
    </row>
    <row r="358" spans="1:7" s="44" customFormat="1" ht="40.799999999999997" x14ac:dyDescent="0.3">
      <c r="A358" s="20"/>
      <c r="B358" s="20"/>
      <c r="C358" s="52" t="s">
        <v>671</v>
      </c>
      <c r="D358" s="52" t="s">
        <v>672</v>
      </c>
      <c r="E358" s="20" t="s">
        <v>1039</v>
      </c>
      <c r="F358" s="80">
        <v>0</v>
      </c>
      <c r="G358" s="89"/>
    </row>
    <row r="359" spans="1:7" s="44" customFormat="1" ht="40.799999999999997" x14ac:dyDescent="0.3">
      <c r="A359" s="20"/>
      <c r="B359" s="20"/>
      <c r="C359" s="52" t="s">
        <v>673</v>
      </c>
      <c r="D359" s="52" t="s">
        <v>674</v>
      </c>
      <c r="E359" s="20" t="s">
        <v>1039</v>
      </c>
      <c r="F359" s="80">
        <v>0</v>
      </c>
      <c r="G359" s="89"/>
    </row>
    <row r="360" spans="1:7" s="44" customFormat="1" ht="40.799999999999997" x14ac:dyDescent="0.3">
      <c r="A360" s="20"/>
      <c r="B360" s="20"/>
      <c r="C360" s="50" t="s">
        <v>675</v>
      </c>
      <c r="D360" s="52" t="s">
        <v>676</v>
      </c>
      <c r="E360" s="20" t="s">
        <v>1039</v>
      </c>
      <c r="F360" s="80">
        <v>0</v>
      </c>
      <c r="G360" s="89"/>
    </row>
    <row r="361" spans="1:7" s="44" customFormat="1" ht="102" x14ac:dyDescent="0.3">
      <c r="A361" s="28" t="s">
        <v>677</v>
      </c>
      <c r="B361" s="28" t="s">
        <v>678</v>
      </c>
      <c r="C361" s="52" t="s">
        <v>679</v>
      </c>
      <c r="D361" s="52" t="s">
        <v>892</v>
      </c>
      <c r="E361" s="20" t="s">
        <v>1039</v>
      </c>
      <c r="F361" s="80">
        <v>0</v>
      </c>
      <c r="G361" s="89"/>
    </row>
    <row r="362" spans="1:7" s="44" customFormat="1" ht="61.2" x14ac:dyDescent="0.3">
      <c r="A362" s="20"/>
      <c r="B362" s="20"/>
      <c r="C362" s="52" t="s">
        <v>680</v>
      </c>
      <c r="D362" s="52" t="s">
        <v>681</v>
      </c>
      <c r="E362" s="20" t="s">
        <v>1039</v>
      </c>
      <c r="F362" s="80">
        <v>0</v>
      </c>
      <c r="G362" s="89"/>
    </row>
    <row r="363" spans="1:7" s="44" customFormat="1" ht="61.2" x14ac:dyDescent="0.3">
      <c r="A363" s="20"/>
      <c r="B363" s="20"/>
      <c r="C363" s="52" t="s">
        <v>682</v>
      </c>
      <c r="D363" s="52" t="s">
        <v>683</v>
      </c>
      <c r="E363" s="20" t="s">
        <v>1038</v>
      </c>
      <c r="F363" s="80">
        <v>0</v>
      </c>
      <c r="G363" s="89"/>
    </row>
    <row r="364" spans="1:7" s="44" customFormat="1" ht="81.599999999999994" x14ac:dyDescent="0.3">
      <c r="A364" s="20"/>
      <c r="B364" s="20"/>
      <c r="C364" s="52" t="s">
        <v>684</v>
      </c>
      <c r="D364" s="52" t="s">
        <v>685</v>
      </c>
      <c r="E364" s="20" t="s">
        <v>1039</v>
      </c>
      <c r="F364" s="80">
        <v>0</v>
      </c>
      <c r="G364" s="89"/>
    </row>
    <row r="365" spans="1:7" s="44" customFormat="1" ht="81.599999999999994" x14ac:dyDescent="0.3">
      <c r="A365" s="20"/>
      <c r="B365" s="20"/>
      <c r="C365" s="52" t="s">
        <v>686</v>
      </c>
      <c r="D365" s="52" t="s">
        <v>893</v>
      </c>
      <c r="E365" s="20" t="s">
        <v>1044</v>
      </c>
      <c r="F365" s="80">
        <v>0</v>
      </c>
      <c r="G365" s="89"/>
    </row>
    <row r="366" spans="1:7" s="44" customFormat="1" ht="81.599999999999994" x14ac:dyDescent="0.3">
      <c r="A366" s="28" t="s">
        <v>687</v>
      </c>
      <c r="B366" s="28" t="s">
        <v>688</v>
      </c>
      <c r="C366" s="52" t="s">
        <v>689</v>
      </c>
      <c r="D366" s="52" t="s">
        <v>690</v>
      </c>
      <c r="E366" s="20" t="s">
        <v>1039</v>
      </c>
      <c r="F366" s="80">
        <v>0</v>
      </c>
      <c r="G366" s="89"/>
    </row>
    <row r="367" spans="1:7" s="44" customFormat="1" ht="81.599999999999994" x14ac:dyDescent="0.3">
      <c r="A367" s="20"/>
      <c r="B367" s="20"/>
      <c r="C367" s="52" t="s">
        <v>691</v>
      </c>
      <c r="D367" s="52" t="s">
        <v>692</v>
      </c>
      <c r="E367" s="20" t="s">
        <v>1039</v>
      </c>
      <c r="F367" s="80">
        <v>0</v>
      </c>
      <c r="G367" s="89"/>
    </row>
    <row r="368" spans="1:7" s="44" customFormat="1" ht="81.599999999999994" x14ac:dyDescent="0.3">
      <c r="A368" s="20"/>
      <c r="B368" s="20"/>
      <c r="C368" s="52" t="s">
        <v>693</v>
      </c>
      <c r="D368" s="50" t="s">
        <v>1034</v>
      </c>
      <c r="E368" s="20" t="s">
        <v>1038</v>
      </c>
      <c r="F368" s="80">
        <v>0</v>
      </c>
      <c r="G368" s="89"/>
    </row>
    <row r="369" spans="1:9" s="44" customFormat="1" ht="81.599999999999994" x14ac:dyDescent="0.3">
      <c r="A369" s="20"/>
      <c r="B369" s="20"/>
      <c r="C369" s="52" t="s">
        <v>694</v>
      </c>
      <c r="D369" s="52" t="s">
        <v>894</v>
      </c>
      <c r="E369" s="20" t="s">
        <v>1038</v>
      </c>
      <c r="F369" s="80">
        <v>0</v>
      </c>
      <c r="G369" s="89"/>
    </row>
    <row r="370" spans="1:9" s="44" customFormat="1" ht="81.599999999999994" x14ac:dyDescent="0.3">
      <c r="A370" s="20"/>
      <c r="B370" s="20"/>
      <c r="C370" s="52" t="s">
        <v>695</v>
      </c>
      <c r="D370" s="52" t="s">
        <v>696</v>
      </c>
      <c r="E370" s="20" t="s">
        <v>1038</v>
      </c>
      <c r="F370" s="80">
        <v>0</v>
      </c>
      <c r="G370" s="89"/>
    </row>
    <row r="371" spans="1:9" s="44" customFormat="1" ht="59.4" customHeight="1" x14ac:dyDescent="0.3">
      <c r="A371" s="207" t="s">
        <v>697</v>
      </c>
      <c r="B371" s="208"/>
      <c r="C371" s="208"/>
      <c r="D371" s="208"/>
      <c r="E371" s="208"/>
      <c r="F371" s="208"/>
      <c r="G371" s="209"/>
      <c r="H371" s="46">
        <f>SUM(F372:F386)</f>
        <v>0</v>
      </c>
      <c r="I371" s="44">
        <f>COUNT(F372:F386)*2</f>
        <v>22</v>
      </c>
    </row>
    <row r="372" spans="1:9" s="44" customFormat="1" ht="102" x14ac:dyDescent="0.3">
      <c r="A372" s="28" t="s">
        <v>698</v>
      </c>
      <c r="B372" s="28" t="s">
        <v>699</v>
      </c>
      <c r="C372" s="52" t="s">
        <v>700</v>
      </c>
      <c r="D372" s="50" t="s">
        <v>906</v>
      </c>
      <c r="E372" s="20" t="s">
        <v>1044</v>
      </c>
      <c r="F372" s="80">
        <v>0</v>
      </c>
      <c r="G372" s="89"/>
    </row>
    <row r="373" spans="1:9" s="44" customFormat="1" ht="61.2" x14ac:dyDescent="0.3">
      <c r="A373" s="20"/>
      <c r="B373" s="20"/>
      <c r="C373" s="52" t="s">
        <v>701</v>
      </c>
      <c r="D373" s="52" t="s">
        <v>702</v>
      </c>
      <c r="E373" s="20" t="s">
        <v>1052</v>
      </c>
      <c r="F373" s="80">
        <v>0</v>
      </c>
      <c r="G373" s="89"/>
    </row>
    <row r="374" spans="1:9" s="44" customFormat="1" ht="81.599999999999994" x14ac:dyDescent="0.3">
      <c r="A374" s="20"/>
      <c r="B374" s="20"/>
      <c r="C374" s="52" t="s">
        <v>703</v>
      </c>
      <c r="D374" s="52" t="s">
        <v>704</v>
      </c>
      <c r="E374" s="20" t="s">
        <v>1050</v>
      </c>
      <c r="F374" s="80">
        <v>0</v>
      </c>
      <c r="G374" s="89"/>
    </row>
    <row r="375" spans="1:9" s="44" customFormat="1" ht="102" x14ac:dyDescent="0.3">
      <c r="A375" s="20"/>
      <c r="B375" s="20"/>
      <c r="C375" s="52" t="s">
        <v>705</v>
      </c>
      <c r="D375" s="52" t="s">
        <v>706</v>
      </c>
      <c r="E375" s="20" t="s">
        <v>1050</v>
      </c>
      <c r="F375" s="80">
        <v>0</v>
      </c>
      <c r="G375" s="89"/>
    </row>
    <row r="376" spans="1:9" s="44" customFormat="1" ht="102" x14ac:dyDescent="0.3">
      <c r="A376" s="20"/>
      <c r="B376" s="20"/>
      <c r="C376" s="52" t="s">
        <v>707</v>
      </c>
      <c r="D376" s="52" t="s">
        <v>708</v>
      </c>
      <c r="E376" s="20" t="s">
        <v>1042</v>
      </c>
      <c r="F376" s="80">
        <v>0</v>
      </c>
      <c r="G376" s="89"/>
    </row>
    <row r="377" spans="1:9" s="44" customFormat="1" ht="102" hidden="1" customHeight="1" x14ac:dyDescent="0.3">
      <c r="A377" s="143" t="s">
        <v>709</v>
      </c>
      <c r="B377" s="143" t="s">
        <v>710</v>
      </c>
      <c r="C377" s="52" t="s">
        <v>711</v>
      </c>
      <c r="D377" s="52" t="s">
        <v>712</v>
      </c>
      <c r="E377" s="20" t="s">
        <v>1050</v>
      </c>
      <c r="F377" s="80"/>
      <c r="G377" s="89"/>
    </row>
    <row r="378" spans="1:9" s="44" customFormat="1" ht="122.4" x14ac:dyDescent="0.3">
      <c r="A378" s="28" t="s">
        <v>709</v>
      </c>
      <c r="B378" s="28" t="s">
        <v>710</v>
      </c>
      <c r="C378" s="52" t="s">
        <v>713</v>
      </c>
      <c r="D378" s="52" t="s">
        <v>714</v>
      </c>
      <c r="E378" s="20" t="s">
        <v>1050</v>
      </c>
      <c r="F378" s="80">
        <v>0</v>
      </c>
      <c r="G378" s="89"/>
    </row>
    <row r="379" spans="1:9" s="44" customFormat="1" ht="102" hidden="1" customHeight="1" x14ac:dyDescent="0.3">
      <c r="A379" s="147"/>
      <c r="B379" s="147"/>
      <c r="C379" s="52" t="s">
        <v>715</v>
      </c>
      <c r="D379" s="52" t="s">
        <v>895</v>
      </c>
      <c r="E379" s="20" t="s">
        <v>1042</v>
      </c>
      <c r="F379" s="80"/>
      <c r="G379" s="89"/>
    </row>
    <row r="380" spans="1:9" s="44" customFormat="1" ht="102" x14ac:dyDescent="0.3">
      <c r="A380" s="20"/>
      <c r="B380" s="20"/>
      <c r="C380" s="52" t="s">
        <v>716</v>
      </c>
      <c r="D380" s="52" t="s">
        <v>717</v>
      </c>
      <c r="E380" s="20" t="s">
        <v>1044</v>
      </c>
      <c r="F380" s="80">
        <v>0</v>
      </c>
      <c r="G380" s="89"/>
    </row>
    <row r="381" spans="1:9" s="44" customFormat="1" ht="102" hidden="1" customHeight="1" x14ac:dyDescent="0.3">
      <c r="A381" s="147"/>
      <c r="B381" s="147"/>
      <c r="C381" s="50" t="s">
        <v>718</v>
      </c>
      <c r="D381" s="52" t="s">
        <v>896</v>
      </c>
      <c r="E381" s="20" t="s">
        <v>1055</v>
      </c>
      <c r="F381" s="80"/>
      <c r="G381" s="89"/>
    </row>
    <row r="382" spans="1:9" s="44" customFormat="1" ht="102" hidden="1" customHeight="1" x14ac:dyDescent="0.3">
      <c r="A382" s="143" t="s">
        <v>719</v>
      </c>
      <c r="B382" s="143" t="s">
        <v>720</v>
      </c>
      <c r="C382" s="52" t="s">
        <v>721</v>
      </c>
      <c r="D382" s="52" t="s">
        <v>722</v>
      </c>
      <c r="E382" s="20" t="s">
        <v>1042</v>
      </c>
      <c r="F382" s="80"/>
      <c r="G382" s="89"/>
    </row>
    <row r="383" spans="1:9" s="44" customFormat="1" ht="142.80000000000001" x14ac:dyDescent="0.3">
      <c r="A383" s="28" t="s">
        <v>719</v>
      </c>
      <c r="B383" s="28" t="s">
        <v>720</v>
      </c>
      <c r="C383" s="52" t="s">
        <v>723</v>
      </c>
      <c r="D383" s="52" t="s">
        <v>724</v>
      </c>
      <c r="E383" s="20" t="s">
        <v>1050</v>
      </c>
      <c r="F383" s="80">
        <v>0</v>
      </c>
      <c r="G383" s="89"/>
    </row>
    <row r="384" spans="1:9" s="44" customFormat="1" ht="81.599999999999994" x14ac:dyDescent="0.3">
      <c r="A384" s="20"/>
      <c r="B384" s="20"/>
      <c r="C384" s="52" t="s">
        <v>725</v>
      </c>
      <c r="D384" s="52" t="s">
        <v>726</v>
      </c>
      <c r="E384" s="20" t="s">
        <v>1050</v>
      </c>
      <c r="F384" s="80">
        <v>0</v>
      </c>
      <c r="G384" s="89"/>
    </row>
    <row r="385" spans="1:9" s="44" customFormat="1" ht="102" x14ac:dyDescent="0.3">
      <c r="A385" s="20"/>
      <c r="B385" s="20"/>
      <c r="C385" s="52" t="s">
        <v>727</v>
      </c>
      <c r="D385" s="52" t="s">
        <v>728</v>
      </c>
      <c r="E385" s="20" t="s">
        <v>1044</v>
      </c>
      <c r="F385" s="80">
        <v>0</v>
      </c>
      <c r="G385" s="89"/>
    </row>
    <row r="386" spans="1:9" s="44" customFormat="1" ht="102" x14ac:dyDescent="0.3">
      <c r="A386" s="20"/>
      <c r="B386" s="20"/>
      <c r="C386" s="52" t="s">
        <v>729</v>
      </c>
      <c r="D386" s="52" t="s">
        <v>730</v>
      </c>
      <c r="E386" s="20" t="s">
        <v>1053</v>
      </c>
      <c r="F386" s="80">
        <v>0</v>
      </c>
      <c r="G386" s="89"/>
    </row>
    <row r="387" spans="1:9" s="44" customFormat="1" ht="81.599999999999994" hidden="1" customHeight="1" x14ac:dyDescent="0.3">
      <c r="A387" s="143" t="s">
        <v>731</v>
      </c>
      <c r="B387" s="143" t="s">
        <v>732</v>
      </c>
      <c r="C387" s="52" t="s">
        <v>733</v>
      </c>
      <c r="D387" s="52" t="s">
        <v>734</v>
      </c>
      <c r="E387" s="20" t="s">
        <v>1051</v>
      </c>
      <c r="F387" s="80"/>
      <c r="G387" s="89"/>
    </row>
    <row r="388" spans="1:9" s="44" customFormat="1" ht="81.599999999999994" hidden="1" customHeight="1" x14ac:dyDescent="0.3">
      <c r="A388" s="147"/>
      <c r="B388" s="147"/>
      <c r="C388" s="52" t="s">
        <v>735</v>
      </c>
      <c r="D388" s="52" t="s">
        <v>736</v>
      </c>
      <c r="E388" s="20" t="s">
        <v>1056</v>
      </c>
      <c r="F388" s="80"/>
      <c r="G388" s="89"/>
    </row>
    <row r="389" spans="1:9" s="44" customFormat="1" ht="81.599999999999994" hidden="1" customHeight="1" x14ac:dyDescent="0.3">
      <c r="A389" s="147"/>
      <c r="B389" s="147"/>
      <c r="C389" s="52" t="s">
        <v>737</v>
      </c>
      <c r="D389" s="52" t="s">
        <v>738</v>
      </c>
      <c r="E389" s="20" t="s">
        <v>1062</v>
      </c>
      <c r="F389" s="80"/>
      <c r="G389" s="89"/>
    </row>
    <row r="390" spans="1:9" s="44" customFormat="1" ht="102" hidden="1" customHeight="1" x14ac:dyDescent="0.3">
      <c r="A390" s="147"/>
      <c r="B390" s="147"/>
      <c r="C390" s="52" t="s">
        <v>739</v>
      </c>
      <c r="D390" s="52" t="s">
        <v>740</v>
      </c>
      <c r="E390" s="20" t="s">
        <v>1054</v>
      </c>
      <c r="F390" s="80"/>
      <c r="G390" s="89"/>
    </row>
    <row r="391" spans="1:9" s="44" customFormat="1" ht="61.2" hidden="1" customHeight="1" x14ac:dyDescent="0.3">
      <c r="A391" s="147"/>
      <c r="B391" s="147"/>
      <c r="C391" s="52" t="s">
        <v>741</v>
      </c>
      <c r="D391" s="52" t="s">
        <v>742</v>
      </c>
      <c r="E391" s="20" t="s">
        <v>1063</v>
      </c>
      <c r="F391" s="80"/>
      <c r="G391" s="89"/>
    </row>
    <row r="392" spans="1:9" s="44" customFormat="1" ht="81.599999999999994" hidden="1" customHeight="1" x14ac:dyDescent="0.3">
      <c r="A392" s="143" t="s">
        <v>743</v>
      </c>
      <c r="B392" s="143" t="s">
        <v>744</v>
      </c>
      <c r="C392" s="52" t="s">
        <v>745</v>
      </c>
      <c r="D392" s="52" t="s">
        <v>746</v>
      </c>
      <c r="E392" s="20" t="s">
        <v>1064</v>
      </c>
      <c r="F392" s="80"/>
      <c r="G392" s="89"/>
    </row>
    <row r="393" spans="1:9" s="44" customFormat="1" ht="81.599999999999994" hidden="1" customHeight="1" x14ac:dyDescent="0.3">
      <c r="A393" s="147"/>
      <c r="B393" s="147"/>
      <c r="C393" s="52" t="s">
        <v>747</v>
      </c>
      <c r="D393" s="52" t="s">
        <v>748</v>
      </c>
      <c r="E393" s="20" t="s">
        <v>1065</v>
      </c>
      <c r="F393" s="80"/>
      <c r="G393" s="89"/>
    </row>
    <row r="394" spans="1:9" s="44" customFormat="1" ht="81.599999999999994" hidden="1" customHeight="1" x14ac:dyDescent="0.3">
      <c r="A394" s="147"/>
      <c r="B394" s="147"/>
      <c r="C394" s="52" t="s">
        <v>749</v>
      </c>
      <c r="D394" s="52" t="s">
        <v>750</v>
      </c>
      <c r="E394" s="20" t="s">
        <v>1042</v>
      </c>
      <c r="F394" s="80"/>
      <c r="G394" s="89"/>
    </row>
    <row r="395" spans="1:9" s="44" customFormat="1" ht="81.599999999999994" hidden="1" customHeight="1" x14ac:dyDescent="0.3">
      <c r="A395" s="147"/>
      <c r="B395" s="147"/>
      <c r="C395" s="52" t="s">
        <v>751</v>
      </c>
      <c r="D395" s="52" t="s">
        <v>897</v>
      </c>
      <c r="E395" s="20" t="s">
        <v>1042</v>
      </c>
      <c r="F395" s="80"/>
      <c r="G395" s="89"/>
    </row>
    <row r="396" spans="1:9" s="44" customFormat="1" ht="102" hidden="1" customHeight="1" x14ac:dyDescent="0.3">
      <c r="A396" s="147"/>
      <c r="B396" s="147"/>
      <c r="C396" s="52" t="s">
        <v>752</v>
      </c>
      <c r="D396" s="52" t="s">
        <v>753</v>
      </c>
      <c r="E396" s="20" t="s">
        <v>1038</v>
      </c>
      <c r="F396" s="80"/>
      <c r="G396" s="89"/>
    </row>
    <row r="397" spans="1:9" s="44" customFormat="1" ht="65.400000000000006" customHeight="1" x14ac:dyDescent="0.3">
      <c r="A397" s="207" t="s">
        <v>754</v>
      </c>
      <c r="B397" s="208"/>
      <c r="C397" s="208"/>
      <c r="D397" s="208"/>
      <c r="E397" s="208"/>
      <c r="F397" s="208"/>
      <c r="G397" s="209"/>
      <c r="H397" s="46">
        <f>SUM(F398:F422)</f>
        <v>0</v>
      </c>
      <c r="I397" s="44">
        <f>COUNT(F398:F422)*2</f>
        <v>44</v>
      </c>
    </row>
    <row r="398" spans="1:9" s="44" customFormat="1" ht="81.599999999999994" x14ac:dyDescent="0.3">
      <c r="A398" s="28" t="s">
        <v>755</v>
      </c>
      <c r="B398" s="28" t="s">
        <v>756</v>
      </c>
      <c r="C398" s="52" t="s">
        <v>898</v>
      </c>
      <c r="D398" s="50" t="s">
        <v>1035</v>
      </c>
      <c r="E398" s="20" t="s">
        <v>1041</v>
      </c>
      <c r="F398" s="80">
        <v>0</v>
      </c>
      <c r="G398" s="89"/>
    </row>
    <row r="399" spans="1:9" s="44" customFormat="1" ht="81.599999999999994" x14ac:dyDescent="0.3">
      <c r="A399" s="20"/>
      <c r="B399" s="20"/>
      <c r="C399" s="52" t="s">
        <v>757</v>
      </c>
      <c r="D399" s="52" t="s">
        <v>899</v>
      </c>
      <c r="E399" s="20" t="s">
        <v>1038</v>
      </c>
      <c r="F399" s="80">
        <v>0</v>
      </c>
      <c r="G399" s="89"/>
    </row>
    <row r="400" spans="1:9" s="44" customFormat="1" ht="40.799999999999997" x14ac:dyDescent="0.3">
      <c r="A400" s="20"/>
      <c r="B400" s="20"/>
      <c r="C400" s="52" t="s">
        <v>758</v>
      </c>
      <c r="D400" s="50" t="s">
        <v>1036</v>
      </c>
      <c r="E400" s="20" t="s">
        <v>1038</v>
      </c>
      <c r="F400" s="80">
        <v>0</v>
      </c>
      <c r="G400" s="89"/>
    </row>
    <row r="401" spans="1:7" s="44" customFormat="1" ht="61.2" x14ac:dyDescent="0.3">
      <c r="A401" s="20"/>
      <c r="B401" s="20"/>
      <c r="C401" s="52" t="s">
        <v>759</v>
      </c>
      <c r="D401" s="52" t="s">
        <v>760</v>
      </c>
      <c r="E401" s="20" t="s">
        <v>1041</v>
      </c>
      <c r="F401" s="80">
        <v>0</v>
      </c>
      <c r="G401" s="89"/>
    </row>
    <row r="402" spans="1:7" s="44" customFormat="1" ht="61.2" x14ac:dyDescent="0.3">
      <c r="A402" s="20"/>
      <c r="B402" s="20"/>
      <c r="C402" s="52" t="s">
        <v>761</v>
      </c>
      <c r="D402" s="50" t="s">
        <v>1037</v>
      </c>
      <c r="E402" s="20" t="s">
        <v>1038</v>
      </c>
      <c r="F402" s="80">
        <v>0</v>
      </c>
      <c r="G402" s="89"/>
    </row>
    <row r="403" spans="1:7" s="44" customFormat="1" ht="81.599999999999994" x14ac:dyDescent="0.3">
      <c r="A403" s="28" t="s">
        <v>762</v>
      </c>
      <c r="B403" s="28" t="s">
        <v>763</v>
      </c>
      <c r="C403" s="52" t="s">
        <v>764</v>
      </c>
      <c r="D403" s="52" t="s">
        <v>765</v>
      </c>
      <c r="E403" s="20" t="s">
        <v>1038</v>
      </c>
      <c r="F403" s="80">
        <v>0</v>
      </c>
      <c r="G403" s="89"/>
    </row>
    <row r="404" spans="1:7" s="44" customFormat="1" ht="81.599999999999994" x14ac:dyDescent="0.3">
      <c r="A404" s="20"/>
      <c r="B404" s="20"/>
      <c r="C404" s="52" t="s">
        <v>766</v>
      </c>
      <c r="D404" s="52" t="s">
        <v>767</v>
      </c>
      <c r="E404" s="20" t="s">
        <v>1038</v>
      </c>
      <c r="F404" s="80">
        <v>0</v>
      </c>
      <c r="G404" s="89"/>
    </row>
    <row r="405" spans="1:7" s="44" customFormat="1" ht="81.599999999999994" x14ac:dyDescent="0.3">
      <c r="A405" s="20"/>
      <c r="B405" s="20"/>
      <c r="C405" s="52" t="s">
        <v>914</v>
      </c>
      <c r="D405" s="52" t="s">
        <v>768</v>
      </c>
      <c r="E405" s="20" t="s">
        <v>1038</v>
      </c>
      <c r="F405" s="80">
        <v>0</v>
      </c>
      <c r="G405" s="89"/>
    </row>
    <row r="406" spans="1:7" s="44" customFormat="1" ht="81.599999999999994" x14ac:dyDescent="0.3">
      <c r="A406" s="20"/>
      <c r="B406" s="20"/>
      <c r="C406" s="50" t="s">
        <v>769</v>
      </c>
      <c r="D406" s="50" t="s">
        <v>770</v>
      </c>
      <c r="E406" s="20" t="s">
        <v>1038</v>
      </c>
      <c r="F406" s="80">
        <v>0</v>
      </c>
      <c r="G406" s="89"/>
    </row>
    <row r="407" spans="1:7" s="44" customFormat="1" ht="91.05" customHeight="1" x14ac:dyDescent="0.3">
      <c r="A407" s="20"/>
      <c r="B407" s="20"/>
      <c r="C407" s="52" t="s">
        <v>771</v>
      </c>
      <c r="D407" s="52" t="s">
        <v>772</v>
      </c>
      <c r="E407" s="20" t="s">
        <v>1038</v>
      </c>
      <c r="F407" s="80">
        <v>0</v>
      </c>
      <c r="G407" s="89"/>
    </row>
    <row r="408" spans="1:7" s="44" customFormat="1" ht="102" hidden="1" customHeight="1" x14ac:dyDescent="0.3">
      <c r="A408" s="143" t="s">
        <v>773</v>
      </c>
      <c r="B408" s="143" t="s">
        <v>774</v>
      </c>
      <c r="C408" s="52" t="s">
        <v>775</v>
      </c>
      <c r="D408" s="50" t="s">
        <v>903</v>
      </c>
      <c r="E408" s="20" t="s">
        <v>1038</v>
      </c>
      <c r="F408" s="80"/>
      <c r="G408" s="89"/>
    </row>
    <row r="409" spans="1:7" s="44" customFormat="1" ht="81.599999999999994" x14ac:dyDescent="0.3">
      <c r="A409" s="28" t="s">
        <v>773</v>
      </c>
      <c r="B409" s="28" t="s">
        <v>774</v>
      </c>
      <c r="C409" s="52" t="s">
        <v>776</v>
      </c>
      <c r="D409" s="50" t="s">
        <v>904</v>
      </c>
      <c r="E409" s="20" t="s">
        <v>1038</v>
      </c>
      <c r="F409" s="80">
        <v>0</v>
      </c>
      <c r="G409" s="89"/>
    </row>
    <row r="410" spans="1:7" s="44" customFormat="1" ht="61.2" x14ac:dyDescent="0.3">
      <c r="A410" s="20"/>
      <c r="B410" s="20"/>
      <c r="C410" s="52" t="s">
        <v>777</v>
      </c>
      <c r="D410" s="52" t="s">
        <v>778</v>
      </c>
      <c r="E410" s="20" t="s">
        <v>1038</v>
      </c>
      <c r="F410" s="80">
        <v>0</v>
      </c>
      <c r="G410" s="89"/>
    </row>
    <row r="411" spans="1:7" s="44" customFormat="1" ht="61.2" x14ac:dyDescent="0.3">
      <c r="A411" s="20"/>
      <c r="B411" s="20"/>
      <c r="C411" s="52" t="s">
        <v>779</v>
      </c>
      <c r="D411" s="52" t="s">
        <v>780</v>
      </c>
      <c r="E411" s="20" t="s">
        <v>1038</v>
      </c>
      <c r="F411" s="80">
        <v>0</v>
      </c>
      <c r="G411" s="89"/>
    </row>
    <row r="412" spans="1:7" s="44" customFormat="1" ht="91.05" customHeight="1" x14ac:dyDescent="0.3">
      <c r="A412" s="20"/>
      <c r="B412" s="20"/>
      <c r="C412" s="52" t="s">
        <v>781</v>
      </c>
      <c r="D412" s="52" t="s">
        <v>782</v>
      </c>
      <c r="E412" s="20" t="s">
        <v>1038</v>
      </c>
      <c r="F412" s="80">
        <v>0</v>
      </c>
      <c r="G412" s="89"/>
    </row>
    <row r="413" spans="1:7" s="44" customFormat="1" ht="61.2" x14ac:dyDescent="0.3">
      <c r="A413" s="28" t="s">
        <v>783</v>
      </c>
      <c r="B413" s="28" t="s">
        <v>784</v>
      </c>
      <c r="C413" s="52" t="s">
        <v>785</v>
      </c>
      <c r="D413" s="52" t="s">
        <v>786</v>
      </c>
      <c r="E413" s="20" t="s">
        <v>1039</v>
      </c>
      <c r="F413" s="80">
        <v>0</v>
      </c>
      <c r="G413" s="89"/>
    </row>
    <row r="414" spans="1:7" s="44" customFormat="1" ht="61.2" x14ac:dyDescent="0.3">
      <c r="A414" s="20"/>
      <c r="B414" s="20"/>
      <c r="C414" s="52" t="s">
        <v>787</v>
      </c>
      <c r="D414" s="52" t="s">
        <v>788</v>
      </c>
      <c r="E414" s="20" t="s">
        <v>1039</v>
      </c>
      <c r="F414" s="80">
        <v>0</v>
      </c>
      <c r="G414" s="89"/>
    </row>
    <row r="415" spans="1:7" s="44" customFormat="1" ht="61.2" x14ac:dyDescent="0.3">
      <c r="A415" s="20"/>
      <c r="B415" s="20"/>
      <c r="C415" s="52" t="s">
        <v>789</v>
      </c>
      <c r="D415" s="52" t="s">
        <v>790</v>
      </c>
      <c r="E415" s="20" t="s">
        <v>1038</v>
      </c>
      <c r="F415" s="80">
        <v>0</v>
      </c>
      <c r="G415" s="89"/>
    </row>
    <row r="416" spans="1:7" s="44" customFormat="1" ht="81.599999999999994" x14ac:dyDescent="0.3">
      <c r="A416" s="20"/>
      <c r="B416" s="20"/>
      <c r="C416" s="52" t="s">
        <v>791</v>
      </c>
      <c r="D416" s="50" t="s">
        <v>905</v>
      </c>
      <c r="E416" s="20" t="s">
        <v>1039</v>
      </c>
      <c r="F416" s="80">
        <v>0</v>
      </c>
      <c r="G416" s="89"/>
    </row>
    <row r="417" spans="1:7" s="44" customFormat="1" ht="102" x14ac:dyDescent="0.3">
      <c r="A417" s="20"/>
      <c r="B417" s="20"/>
      <c r="C417" s="52" t="s">
        <v>792</v>
      </c>
      <c r="D417" s="52" t="s">
        <v>793</v>
      </c>
      <c r="E417" s="20" t="s">
        <v>1039</v>
      </c>
      <c r="F417" s="80">
        <v>0</v>
      </c>
      <c r="G417" s="89"/>
    </row>
    <row r="418" spans="1:7" s="44" customFormat="1" ht="81.599999999999994" x14ac:dyDescent="0.3">
      <c r="A418" s="28" t="s">
        <v>794</v>
      </c>
      <c r="B418" s="28" t="s">
        <v>795</v>
      </c>
      <c r="C418" s="52" t="s">
        <v>796</v>
      </c>
      <c r="D418" s="52" t="s">
        <v>900</v>
      </c>
      <c r="E418" s="20" t="s">
        <v>1059</v>
      </c>
      <c r="F418" s="80">
        <v>0</v>
      </c>
      <c r="G418" s="89"/>
    </row>
    <row r="419" spans="1:7" s="44" customFormat="1" ht="81.599999999999994" hidden="1" customHeight="1" x14ac:dyDescent="0.3">
      <c r="A419" s="147"/>
      <c r="B419" s="147"/>
      <c r="C419" s="52" t="s">
        <v>797</v>
      </c>
      <c r="D419" s="52" t="s">
        <v>901</v>
      </c>
      <c r="E419" s="20" t="s">
        <v>1059</v>
      </c>
      <c r="F419" s="80"/>
      <c r="G419" s="89"/>
    </row>
    <row r="420" spans="1:7" s="44" customFormat="1" ht="81.599999999999994" hidden="1" customHeight="1" x14ac:dyDescent="0.3">
      <c r="A420" s="147"/>
      <c r="B420" s="147"/>
      <c r="C420" s="52" t="s">
        <v>798</v>
      </c>
      <c r="D420" s="52" t="s">
        <v>902</v>
      </c>
      <c r="E420" s="20" t="s">
        <v>1059</v>
      </c>
      <c r="F420" s="80"/>
      <c r="G420" s="89"/>
    </row>
    <row r="421" spans="1:7" s="44" customFormat="1" ht="81.599999999999994" x14ac:dyDescent="0.3">
      <c r="A421" s="20"/>
      <c r="B421" s="20"/>
      <c r="C421" s="52" t="s">
        <v>799</v>
      </c>
      <c r="D421" s="52" t="s">
        <v>800</v>
      </c>
      <c r="E421" s="20" t="s">
        <v>1039</v>
      </c>
      <c r="F421" s="80">
        <v>0</v>
      </c>
      <c r="G421" s="89"/>
    </row>
    <row r="422" spans="1:7" s="44" customFormat="1" ht="61.2" x14ac:dyDescent="0.3">
      <c r="A422" s="20"/>
      <c r="B422" s="20"/>
      <c r="C422" s="52" t="s">
        <v>801</v>
      </c>
      <c r="D422" s="52" t="s">
        <v>802</v>
      </c>
      <c r="E422" s="20" t="s">
        <v>1038</v>
      </c>
      <c r="F422" s="80">
        <v>0</v>
      </c>
      <c r="G422" s="89"/>
    </row>
    <row r="424" spans="1:7" ht="48" customHeight="1" x14ac:dyDescent="0.3">
      <c r="A424" s="15" t="s">
        <v>975</v>
      </c>
      <c r="B424" s="15" t="s">
        <v>976</v>
      </c>
      <c r="C424" s="53" t="s">
        <v>977</v>
      </c>
      <c r="D424" s="53" t="s">
        <v>978</v>
      </c>
      <c r="E424" s="79"/>
    </row>
    <row r="425" spans="1:7" ht="28.8" customHeight="1" x14ac:dyDescent="0.3">
      <c r="A425" s="21" t="s">
        <v>982</v>
      </c>
      <c r="B425" s="21">
        <f>H2</f>
        <v>0</v>
      </c>
      <c r="C425" s="54">
        <f>I2</f>
        <v>406</v>
      </c>
      <c r="D425" s="57">
        <f>(B425/C425)</f>
        <v>0</v>
      </c>
      <c r="E425" s="79"/>
    </row>
    <row r="426" spans="1:7" ht="28.8" customHeight="1" x14ac:dyDescent="0.3">
      <c r="A426" s="21" t="s">
        <v>979</v>
      </c>
      <c r="B426" s="21">
        <f>H108</f>
        <v>0</v>
      </c>
      <c r="C426" s="54">
        <f>I108</f>
        <v>76</v>
      </c>
      <c r="D426" s="57">
        <f>(B426/C426)</f>
        <v>0</v>
      </c>
      <c r="E426" s="79"/>
    </row>
    <row r="427" spans="1:7" ht="28.8" customHeight="1" x14ac:dyDescent="0.3">
      <c r="A427" s="21" t="s">
        <v>980</v>
      </c>
      <c r="B427" s="21">
        <f>H213</f>
        <v>0</v>
      </c>
      <c r="C427" s="54">
        <f>I213</f>
        <v>142</v>
      </c>
      <c r="D427" s="57">
        <f>(B427/C427)</f>
        <v>0</v>
      </c>
      <c r="E427" s="79"/>
    </row>
    <row r="428" spans="1:7" ht="28.8" customHeight="1" x14ac:dyDescent="0.3">
      <c r="A428" s="21" t="s">
        <v>981</v>
      </c>
      <c r="B428" s="21">
        <f>H318</f>
        <v>0</v>
      </c>
      <c r="C428" s="54">
        <f>I318</f>
        <v>144</v>
      </c>
      <c r="D428" s="57">
        <f>(B428/C428)</f>
        <v>0</v>
      </c>
      <c r="E428" s="79"/>
    </row>
    <row r="429" spans="1:7" ht="28.8" customHeight="1" x14ac:dyDescent="0.3">
      <c r="A429" s="21" t="s">
        <v>983</v>
      </c>
      <c r="B429" s="21">
        <f>SUM(B425:B428)</f>
        <v>0</v>
      </c>
      <c r="C429" s="54">
        <f>SUM(C425:C428)</f>
        <v>768</v>
      </c>
      <c r="D429" s="57">
        <f>(B429/C429)</f>
        <v>0</v>
      </c>
      <c r="E429" s="79"/>
    </row>
    <row r="430" spans="1:7" x14ac:dyDescent="0.3">
      <c r="A430" s="21"/>
      <c r="B430" s="21"/>
      <c r="C430" s="54"/>
      <c r="D430" s="54"/>
      <c r="E430" s="79"/>
    </row>
    <row r="431" spans="1:7" ht="20.399999999999999" x14ac:dyDescent="0.3">
      <c r="A431" s="21"/>
      <c r="B431" s="47">
        <v>0</v>
      </c>
      <c r="C431" s="54"/>
      <c r="D431" s="54"/>
      <c r="E431" s="21"/>
    </row>
    <row r="432" spans="1:7" ht="20.399999999999999" x14ac:dyDescent="0.3">
      <c r="A432" s="21"/>
      <c r="B432" s="47">
        <v>1</v>
      </c>
      <c r="C432" s="54"/>
      <c r="D432" s="54"/>
      <c r="E432" s="21"/>
    </row>
    <row r="433" spans="1:5" ht="20.399999999999999" x14ac:dyDescent="0.3">
      <c r="A433" s="21"/>
      <c r="B433" s="47">
        <v>2</v>
      </c>
      <c r="C433" s="54"/>
      <c r="D433" s="54"/>
      <c r="E433" s="21"/>
    </row>
    <row r="434" spans="1:5" x14ac:dyDescent="0.3">
      <c r="A434" s="21"/>
      <c r="B434" s="21"/>
      <c r="C434" s="54"/>
      <c r="D434" s="54"/>
      <c r="E434" s="21"/>
    </row>
    <row r="435" spans="1:5" x14ac:dyDescent="0.3">
      <c r="A435" s="21"/>
      <c r="B435" s="21"/>
      <c r="C435" s="54"/>
      <c r="D435" s="54"/>
      <c r="E435" s="21"/>
    </row>
    <row r="436" spans="1:5" x14ac:dyDescent="0.3">
      <c r="A436" s="21"/>
      <c r="B436" s="21"/>
      <c r="C436" s="54"/>
      <c r="D436" s="54"/>
      <c r="E436" s="21"/>
    </row>
    <row r="437" spans="1:5" x14ac:dyDescent="0.3">
      <c r="A437" s="21"/>
      <c r="B437" s="21"/>
      <c r="C437" s="54"/>
      <c r="D437" s="54"/>
      <c r="E437" s="21"/>
    </row>
    <row r="438" spans="1:5" x14ac:dyDescent="0.3">
      <c r="A438" s="21"/>
      <c r="B438" s="21"/>
      <c r="C438" s="54"/>
      <c r="D438" s="54"/>
      <c r="E438" s="21"/>
    </row>
    <row r="439" spans="1:5" x14ac:dyDescent="0.3">
      <c r="A439" s="21"/>
      <c r="B439" s="21"/>
      <c r="C439" s="54"/>
      <c r="D439" s="54"/>
      <c r="E439" s="21"/>
    </row>
    <row r="440" spans="1:5" x14ac:dyDescent="0.3">
      <c r="A440" s="22"/>
      <c r="B440" s="22"/>
      <c r="C440" s="55"/>
      <c r="D440" s="55"/>
      <c r="E440" s="22"/>
    </row>
  </sheetData>
  <sheetProtection algorithmName="SHA-512" hashValue="cJPJJcfejC1StbVbGybFP1lldEk1oT7Z3Rqkw0qac/GaU8az5jjQKw2ia2e8LdOgIMUZtzWg8T789ENboV3JaA==" saltValue="U01snzPqI1QtEr9uNoBNJA==" spinCount="100000" sheet="1" objects="1" scenarios="1"/>
  <mergeCells count="21">
    <mergeCell ref="A213:G213"/>
    <mergeCell ref="A1:G1"/>
    <mergeCell ref="A2:G2"/>
    <mergeCell ref="A4:G4"/>
    <mergeCell ref="A30:G30"/>
    <mergeCell ref="A56:G56"/>
    <mergeCell ref="A82:G82"/>
    <mergeCell ref="A108:G108"/>
    <mergeCell ref="A109:G109"/>
    <mergeCell ref="A135:G135"/>
    <mergeCell ref="A161:G161"/>
    <mergeCell ref="A187:G187"/>
    <mergeCell ref="A345:G345"/>
    <mergeCell ref="A371:G371"/>
    <mergeCell ref="A397:G397"/>
    <mergeCell ref="A214:G214"/>
    <mergeCell ref="A240:G240"/>
    <mergeCell ref="A266:G266"/>
    <mergeCell ref="A292:G292"/>
    <mergeCell ref="A318:G318"/>
    <mergeCell ref="A319:G319"/>
  </mergeCells>
  <dataValidations count="1">
    <dataValidation type="list" allowBlank="1" showInputMessage="1" showErrorMessage="1" sqref="F5:F29 F31:F55 F57:F81 F83:F107 F110:F134 F136:F160 F162:F186 F188:F212 F215:F239 F241:F265 F267:F291 F293:F317 F320:F344 F346:F370 F372:F396 F398:F1048576">
      <formula1>$B$431:$B$433</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440"/>
  <sheetViews>
    <sheetView topLeftCell="B1" zoomScale="60" zoomScaleNormal="60" workbookViewId="0">
      <selection activeCell="J1" sqref="I1:J1048576"/>
    </sheetView>
  </sheetViews>
  <sheetFormatPr defaultColWidth="10.69921875" defaultRowHeight="15.6" x14ac:dyDescent="0.3"/>
  <cols>
    <col min="1" max="1" width="7"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6384" width="10.69921875" style="23"/>
  </cols>
  <sheetData>
    <row r="1" spans="1:10" s="26" customFormat="1" ht="109.95" customHeight="1" x14ac:dyDescent="0.3">
      <c r="B1" s="222" t="s">
        <v>0</v>
      </c>
      <c r="C1" s="223"/>
      <c r="D1" s="223"/>
      <c r="E1" s="223"/>
      <c r="F1" s="223"/>
      <c r="G1" s="223"/>
      <c r="H1" s="224"/>
    </row>
    <row r="2" spans="1:10" s="26" customFormat="1" ht="39" customHeight="1" x14ac:dyDescent="0.3">
      <c r="B2" s="216" t="s">
        <v>1</v>
      </c>
      <c r="C2" s="217"/>
      <c r="D2" s="217"/>
      <c r="E2" s="217"/>
      <c r="F2" s="217"/>
      <c r="G2" s="217"/>
      <c r="H2" s="218"/>
      <c r="I2" s="27">
        <f>I4+I30+I56+I82</f>
        <v>0</v>
      </c>
      <c r="J2" s="27">
        <f>J4+J30+J56+J82</f>
        <v>176</v>
      </c>
    </row>
    <row r="3" spans="1:10" s="26" customFormat="1" ht="20.399999999999999" x14ac:dyDescent="0.3">
      <c r="B3" s="1" t="s">
        <v>2</v>
      </c>
      <c r="C3" s="1" t="s">
        <v>3</v>
      </c>
      <c r="D3" s="1" t="s">
        <v>4</v>
      </c>
      <c r="E3" s="1" t="s">
        <v>5</v>
      </c>
      <c r="F3" s="1" t="s">
        <v>6</v>
      </c>
      <c r="G3" s="93" t="s">
        <v>7</v>
      </c>
      <c r="H3" s="92" t="s">
        <v>8</v>
      </c>
    </row>
    <row r="4" spans="1:10" s="26" customFormat="1" ht="75" customHeight="1" x14ac:dyDescent="0.3">
      <c r="B4" s="207" t="s">
        <v>9</v>
      </c>
      <c r="C4" s="208"/>
      <c r="D4" s="208"/>
      <c r="E4" s="208"/>
      <c r="F4" s="208"/>
      <c r="G4" s="208"/>
      <c r="H4" s="209"/>
      <c r="I4" s="27">
        <f>SUM(G5:G29)</f>
        <v>0</v>
      </c>
      <c r="J4" s="26">
        <f>COUNT(G5:G29)*2</f>
        <v>46</v>
      </c>
    </row>
    <row r="5" spans="1:10" s="26" customFormat="1" ht="82.05" customHeight="1" x14ac:dyDescent="0.3">
      <c r="B5" s="28" t="s">
        <v>10</v>
      </c>
      <c r="C5" s="28" t="s">
        <v>11</v>
      </c>
      <c r="D5" s="48" t="s">
        <v>12</v>
      </c>
      <c r="E5" s="48" t="s">
        <v>805</v>
      </c>
      <c r="F5" s="16" t="s">
        <v>1038</v>
      </c>
      <c r="G5" s="80">
        <v>0</v>
      </c>
      <c r="H5" s="81"/>
    </row>
    <row r="6" spans="1:10" s="26" customFormat="1" ht="87" customHeight="1" x14ac:dyDescent="0.3">
      <c r="B6" s="3"/>
      <c r="C6" s="16"/>
      <c r="D6" s="48" t="s">
        <v>13</v>
      </c>
      <c r="E6" s="48" t="s">
        <v>806</v>
      </c>
      <c r="F6" s="16" t="s">
        <v>1039</v>
      </c>
      <c r="G6" s="80">
        <v>0</v>
      </c>
      <c r="H6" s="81"/>
    </row>
    <row r="7" spans="1:10" s="26" customFormat="1" ht="112.5" customHeight="1" x14ac:dyDescent="0.3">
      <c r="B7" s="3"/>
      <c r="C7" s="16"/>
      <c r="D7" s="48" t="s">
        <v>14</v>
      </c>
      <c r="E7" s="48" t="s">
        <v>807</v>
      </c>
      <c r="F7" s="16" t="s">
        <v>1040</v>
      </c>
      <c r="G7" s="80">
        <v>0</v>
      </c>
      <c r="H7" s="81"/>
    </row>
    <row r="8" spans="1:10" s="26" customFormat="1" ht="105" customHeight="1" x14ac:dyDescent="0.3">
      <c r="B8" s="3"/>
      <c r="C8" s="16"/>
      <c r="D8" s="48" t="s">
        <v>15</v>
      </c>
      <c r="E8" s="48" t="s">
        <v>958</v>
      </c>
      <c r="F8" s="16" t="s">
        <v>1038</v>
      </c>
      <c r="G8" s="80">
        <v>0</v>
      </c>
      <c r="H8" s="81"/>
    </row>
    <row r="9" spans="1:10" s="26" customFormat="1" ht="91.95" customHeight="1" x14ac:dyDescent="0.3">
      <c r="B9" s="3"/>
      <c r="C9" s="16"/>
      <c r="D9" s="49" t="s">
        <v>16</v>
      </c>
      <c r="E9" s="48" t="s">
        <v>17</v>
      </c>
      <c r="F9" s="16" t="s">
        <v>1038</v>
      </c>
      <c r="G9" s="80">
        <v>0</v>
      </c>
      <c r="H9" s="81"/>
    </row>
    <row r="10" spans="1:10" s="26" customFormat="1" ht="85.05" customHeight="1" x14ac:dyDescent="0.3">
      <c r="B10" s="28" t="s">
        <v>18</v>
      </c>
      <c r="C10" s="28" t="s">
        <v>19</v>
      </c>
      <c r="D10" s="50" t="s">
        <v>20</v>
      </c>
      <c r="E10" s="50" t="s">
        <v>956</v>
      </c>
      <c r="F10" s="17" t="s">
        <v>1041</v>
      </c>
      <c r="G10" s="80">
        <v>0</v>
      </c>
      <c r="H10" s="81"/>
    </row>
    <row r="11" spans="1:10" s="26" customFormat="1" ht="81.599999999999994" x14ac:dyDescent="0.3">
      <c r="B11" s="17"/>
      <c r="C11" s="17"/>
      <c r="D11" s="50" t="s">
        <v>21</v>
      </c>
      <c r="E11" s="50" t="s">
        <v>957</v>
      </c>
      <c r="F11" s="17" t="s">
        <v>1041</v>
      </c>
      <c r="G11" s="80">
        <v>0</v>
      </c>
      <c r="H11" s="81"/>
    </row>
    <row r="12" spans="1:10" s="26" customFormat="1" ht="121.05" customHeight="1" x14ac:dyDescent="0.3">
      <c r="B12" s="17"/>
      <c r="C12" s="17"/>
      <c r="D12" s="50" t="s">
        <v>22</v>
      </c>
      <c r="E12" s="50" t="s">
        <v>1028</v>
      </c>
      <c r="F12" s="17" t="s">
        <v>1041</v>
      </c>
      <c r="G12" s="80">
        <v>0</v>
      </c>
      <c r="H12" s="81"/>
    </row>
    <row r="13" spans="1:10" s="26" customFormat="1" ht="94.8" hidden="1" customHeight="1" x14ac:dyDescent="0.3">
      <c r="A13" s="61"/>
      <c r="B13" s="143"/>
      <c r="C13" s="143"/>
      <c r="D13" s="50" t="s">
        <v>23</v>
      </c>
      <c r="E13" s="50" t="s">
        <v>808</v>
      </c>
      <c r="F13" s="17" t="s">
        <v>1042</v>
      </c>
      <c r="G13" s="7"/>
      <c r="H13" s="2"/>
    </row>
    <row r="14" spans="1:10" s="26" customFormat="1" ht="72.599999999999994" hidden="1" customHeight="1" x14ac:dyDescent="0.3">
      <c r="A14" s="61"/>
      <c r="B14" s="143"/>
      <c r="C14" s="143"/>
      <c r="D14" s="50" t="s">
        <v>24</v>
      </c>
      <c r="E14" s="50" t="s">
        <v>809</v>
      </c>
      <c r="F14" s="17" t="s">
        <v>1041</v>
      </c>
      <c r="G14" s="7"/>
      <c r="H14" s="2"/>
    </row>
    <row r="15" spans="1:10" s="26" customFormat="1" ht="102" x14ac:dyDescent="0.3">
      <c r="B15" s="28" t="s">
        <v>25</v>
      </c>
      <c r="C15" s="28" t="s">
        <v>26</v>
      </c>
      <c r="D15" s="50" t="s">
        <v>27</v>
      </c>
      <c r="E15" s="50" t="s">
        <v>810</v>
      </c>
      <c r="F15" s="17" t="s">
        <v>1039</v>
      </c>
      <c r="G15" s="80">
        <v>0</v>
      </c>
      <c r="H15" s="82"/>
    </row>
    <row r="16" spans="1:10" s="26" customFormat="1" ht="61.2" x14ac:dyDescent="0.3">
      <c r="B16" s="17"/>
      <c r="C16" s="17"/>
      <c r="D16" s="50" t="s">
        <v>28</v>
      </c>
      <c r="E16" s="50" t="s">
        <v>29</v>
      </c>
      <c r="F16" s="17" t="s">
        <v>1043</v>
      </c>
      <c r="G16" s="80">
        <v>0</v>
      </c>
      <c r="H16" s="82"/>
    </row>
    <row r="17" spans="2:10" s="26" customFormat="1" ht="102" x14ac:dyDescent="0.3">
      <c r="B17" s="17"/>
      <c r="C17" s="17"/>
      <c r="D17" s="51" t="s">
        <v>30</v>
      </c>
      <c r="E17" s="50" t="s">
        <v>811</v>
      </c>
      <c r="F17" s="17" t="s">
        <v>1043</v>
      </c>
      <c r="G17" s="80">
        <v>0</v>
      </c>
      <c r="H17" s="82"/>
    </row>
    <row r="18" spans="2:10" s="26" customFormat="1" ht="61.2" x14ac:dyDescent="0.3">
      <c r="B18" s="17"/>
      <c r="C18" s="17"/>
      <c r="D18" s="50" t="s">
        <v>31</v>
      </c>
      <c r="E18" s="50" t="s">
        <v>954</v>
      </c>
      <c r="F18" s="17" t="s">
        <v>1039</v>
      </c>
      <c r="G18" s="80">
        <v>0</v>
      </c>
      <c r="H18" s="82"/>
    </row>
    <row r="19" spans="2:10" s="26" customFormat="1" ht="81.599999999999994" x14ac:dyDescent="0.3">
      <c r="B19" s="17"/>
      <c r="C19" s="17"/>
      <c r="D19" s="50" t="s">
        <v>32</v>
      </c>
      <c r="E19" s="50" t="s">
        <v>955</v>
      </c>
      <c r="F19" s="17" t="s">
        <v>1038</v>
      </c>
      <c r="G19" s="80">
        <v>0</v>
      </c>
      <c r="H19" s="82"/>
    </row>
    <row r="20" spans="2:10" s="26" customFormat="1" ht="102" x14ac:dyDescent="0.3">
      <c r="B20" s="28" t="s">
        <v>33</v>
      </c>
      <c r="C20" s="28" t="s">
        <v>34</v>
      </c>
      <c r="D20" s="50" t="s">
        <v>35</v>
      </c>
      <c r="E20" s="50" t="s">
        <v>812</v>
      </c>
      <c r="F20" s="17" t="s">
        <v>1040</v>
      </c>
      <c r="G20" s="80">
        <v>0</v>
      </c>
      <c r="H20" s="81"/>
    </row>
    <row r="21" spans="2:10" s="26" customFormat="1" ht="122.4" x14ac:dyDescent="0.3">
      <c r="B21" s="17"/>
      <c r="C21" s="17"/>
      <c r="D21" s="50" t="s">
        <v>36</v>
      </c>
      <c r="E21" s="50" t="s">
        <v>37</v>
      </c>
      <c r="F21" s="17" t="s">
        <v>1039</v>
      </c>
      <c r="G21" s="80">
        <v>0</v>
      </c>
      <c r="H21" s="81"/>
    </row>
    <row r="22" spans="2:10" s="26" customFormat="1" ht="102" x14ac:dyDescent="0.3">
      <c r="B22" s="17"/>
      <c r="C22" s="17"/>
      <c r="D22" s="50" t="s">
        <v>38</v>
      </c>
      <c r="E22" s="50" t="s">
        <v>813</v>
      </c>
      <c r="F22" s="17" t="s">
        <v>1039</v>
      </c>
      <c r="G22" s="80">
        <v>0</v>
      </c>
      <c r="H22" s="81"/>
    </row>
    <row r="23" spans="2:10" s="26" customFormat="1" ht="102" x14ac:dyDescent="0.3">
      <c r="B23" s="17"/>
      <c r="C23" s="17"/>
      <c r="D23" s="50" t="s">
        <v>39</v>
      </c>
      <c r="E23" s="50" t="s">
        <v>814</v>
      </c>
      <c r="F23" s="17" t="s">
        <v>1038</v>
      </c>
      <c r="G23" s="80">
        <v>0</v>
      </c>
      <c r="H23" s="82"/>
    </row>
    <row r="24" spans="2:10" s="26" customFormat="1" ht="102" x14ac:dyDescent="0.3">
      <c r="B24" s="17"/>
      <c r="C24" s="17"/>
      <c r="D24" s="50" t="s">
        <v>40</v>
      </c>
      <c r="E24" s="50" t="s">
        <v>953</v>
      </c>
      <c r="F24" s="17" t="s">
        <v>1044</v>
      </c>
      <c r="G24" s="80">
        <v>0</v>
      </c>
      <c r="H24" s="82"/>
    </row>
    <row r="25" spans="2:10" s="26" customFormat="1" ht="102" x14ac:dyDescent="0.3">
      <c r="B25" s="28" t="s">
        <v>41</v>
      </c>
      <c r="C25" s="32" t="s">
        <v>42</v>
      </c>
      <c r="D25" s="50" t="s">
        <v>43</v>
      </c>
      <c r="E25" s="50" t="s">
        <v>44</v>
      </c>
      <c r="F25" s="17" t="s">
        <v>1045</v>
      </c>
      <c r="G25" s="80">
        <v>0</v>
      </c>
      <c r="H25" s="82"/>
    </row>
    <row r="26" spans="2:10" s="26" customFormat="1" ht="102" x14ac:dyDescent="0.3">
      <c r="B26" s="17"/>
      <c r="C26" s="17"/>
      <c r="D26" s="50" t="s">
        <v>45</v>
      </c>
      <c r="E26" s="50" t="s">
        <v>815</v>
      </c>
      <c r="F26" s="17" t="s">
        <v>1041</v>
      </c>
      <c r="G26" s="80">
        <v>0</v>
      </c>
      <c r="H26" s="82"/>
    </row>
    <row r="27" spans="2:10" s="26" customFormat="1" ht="102" x14ac:dyDescent="0.3">
      <c r="B27" s="17"/>
      <c r="C27" s="17"/>
      <c r="D27" s="50" t="s">
        <v>46</v>
      </c>
      <c r="E27" s="50" t="s">
        <v>951</v>
      </c>
      <c r="F27" s="17" t="s">
        <v>1043</v>
      </c>
      <c r="G27" s="80">
        <v>0</v>
      </c>
      <c r="H27" s="82"/>
    </row>
    <row r="28" spans="2:10" s="26" customFormat="1" ht="81.599999999999994" x14ac:dyDescent="0.3">
      <c r="B28" s="17"/>
      <c r="C28" s="17"/>
      <c r="D28" s="50" t="s">
        <v>47</v>
      </c>
      <c r="E28" s="50" t="s">
        <v>48</v>
      </c>
      <c r="F28" s="17" t="s">
        <v>1043</v>
      </c>
      <c r="G28" s="80">
        <v>0</v>
      </c>
      <c r="H28" s="82"/>
    </row>
    <row r="29" spans="2:10" s="26" customFormat="1" ht="103.05" customHeight="1" x14ac:dyDescent="0.3">
      <c r="B29" s="17"/>
      <c r="C29" s="17"/>
      <c r="D29" s="50" t="s">
        <v>49</v>
      </c>
      <c r="E29" s="50" t="s">
        <v>952</v>
      </c>
      <c r="F29" s="17" t="s">
        <v>1039</v>
      </c>
      <c r="G29" s="80">
        <v>0</v>
      </c>
      <c r="H29" s="82"/>
    </row>
    <row r="30" spans="2:10" s="26" customFormat="1" ht="63" customHeight="1" x14ac:dyDescent="0.3">
      <c r="B30" s="225" t="s">
        <v>803</v>
      </c>
      <c r="C30" s="226"/>
      <c r="D30" s="226"/>
      <c r="E30" s="226"/>
      <c r="F30" s="226"/>
      <c r="G30" s="226"/>
      <c r="H30" s="227"/>
      <c r="I30" s="27">
        <f>SUM(G31:G55)</f>
        <v>0</v>
      </c>
      <c r="J30" s="26">
        <f>COUNT(G31:G55)*2</f>
        <v>50</v>
      </c>
    </row>
    <row r="31" spans="2:10" s="26" customFormat="1" ht="102" x14ac:dyDescent="0.3">
      <c r="B31" s="28" t="s">
        <v>50</v>
      </c>
      <c r="C31" s="28" t="s">
        <v>51</v>
      </c>
      <c r="D31" s="50" t="s">
        <v>52</v>
      </c>
      <c r="E31" s="50" t="s">
        <v>816</v>
      </c>
      <c r="F31" s="17" t="s">
        <v>1045</v>
      </c>
      <c r="G31" s="80">
        <v>0</v>
      </c>
      <c r="H31" s="82"/>
    </row>
    <row r="32" spans="2:10" s="26" customFormat="1" ht="85.95" customHeight="1" x14ac:dyDescent="0.3">
      <c r="B32" s="17"/>
      <c r="C32" s="17"/>
      <c r="D32" s="50" t="s">
        <v>54</v>
      </c>
      <c r="E32" s="50" t="s">
        <v>949</v>
      </c>
      <c r="F32" s="17" t="s">
        <v>1043</v>
      </c>
      <c r="G32" s="80">
        <v>0</v>
      </c>
      <c r="H32" s="82"/>
    </row>
    <row r="33" spans="2:8" s="26" customFormat="1" ht="85.95" customHeight="1" x14ac:dyDescent="0.3">
      <c r="B33" s="17"/>
      <c r="C33" s="17"/>
      <c r="D33" s="50" t="s">
        <v>53</v>
      </c>
      <c r="E33" s="50" t="s">
        <v>950</v>
      </c>
      <c r="F33" s="17" t="s">
        <v>1041</v>
      </c>
      <c r="G33" s="80">
        <v>0</v>
      </c>
      <c r="H33" s="82"/>
    </row>
    <row r="34" spans="2:8" s="26" customFormat="1" ht="61.2" x14ac:dyDescent="0.3">
      <c r="B34" s="17"/>
      <c r="C34" s="17"/>
      <c r="D34" s="50" t="s">
        <v>55</v>
      </c>
      <c r="E34" s="50" t="s">
        <v>56</v>
      </c>
      <c r="F34" s="17" t="s">
        <v>1039</v>
      </c>
      <c r="G34" s="80">
        <v>0</v>
      </c>
      <c r="H34" s="82"/>
    </row>
    <row r="35" spans="2:8" s="26" customFormat="1" ht="61.2" x14ac:dyDescent="0.3">
      <c r="B35" s="17"/>
      <c r="C35" s="17"/>
      <c r="D35" s="50" t="s">
        <v>57</v>
      </c>
      <c r="E35" s="50" t="s">
        <v>58</v>
      </c>
      <c r="F35" s="17" t="s">
        <v>1043</v>
      </c>
      <c r="G35" s="80">
        <v>0</v>
      </c>
      <c r="H35" s="82"/>
    </row>
    <row r="36" spans="2:8" s="26" customFormat="1" ht="61.2" x14ac:dyDescent="0.3">
      <c r="B36" s="28" t="s">
        <v>59</v>
      </c>
      <c r="C36" s="28" t="s">
        <v>60</v>
      </c>
      <c r="D36" s="50" t="s">
        <v>61</v>
      </c>
      <c r="E36" s="50" t="s">
        <v>817</v>
      </c>
      <c r="F36" s="17" t="s">
        <v>1045</v>
      </c>
      <c r="G36" s="80">
        <v>0</v>
      </c>
      <c r="H36" s="82"/>
    </row>
    <row r="37" spans="2:8" s="26" customFormat="1" ht="61.2" x14ac:dyDescent="0.3">
      <c r="B37" s="31"/>
      <c r="C37" s="31"/>
      <c r="D37" s="50" t="s">
        <v>62</v>
      </c>
      <c r="E37" s="50" t="s">
        <v>63</v>
      </c>
      <c r="F37" s="17" t="s">
        <v>1039</v>
      </c>
      <c r="G37" s="80">
        <v>0</v>
      </c>
      <c r="H37" s="82"/>
    </row>
    <row r="38" spans="2:8" s="26" customFormat="1" ht="78" customHeight="1" x14ac:dyDescent="0.3">
      <c r="B38" s="17"/>
      <c r="C38" s="17"/>
      <c r="D38" s="50" t="s">
        <v>64</v>
      </c>
      <c r="E38" s="50" t="s">
        <v>65</v>
      </c>
      <c r="F38" s="17" t="s">
        <v>1043</v>
      </c>
      <c r="G38" s="80">
        <v>0</v>
      </c>
      <c r="H38" s="82"/>
    </row>
    <row r="39" spans="2:8" s="26" customFormat="1" ht="61.2" x14ac:dyDescent="0.3">
      <c r="B39" s="17"/>
      <c r="C39" s="17"/>
      <c r="D39" s="50" t="s">
        <v>66</v>
      </c>
      <c r="E39" s="50" t="s">
        <v>67</v>
      </c>
      <c r="F39" s="17" t="s">
        <v>1038</v>
      </c>
      <c r="G39" s="80">
        <v>0</v>
      </c>
      <c r="H39" s="82"/>
    </row>
    <row r="40" spans="2:8" s="26" customFormat="1" ht="60" customHeight="1" x14ac:dyDescent="0.3">
      <c r="B40" s="17"/>
      <c r="C40" s="17"/>
      <c r="D40" s="50" t="s">
        <v>68</v>
      </c>
      <c r="E40" s="50" t="s">
        <v>948</v>
      </c>
      <c r="F40" s="17" t="s">
        <v>1041</v>
      </c>
      <c r="G40" s="80">
        <v>0</v>
      </c>
      <c r="H40" s="82"/>
    </row>
    <row r="41" spans="2:8" s="26" customFormat="1" ht="108" customHeight="1" x14ac:dyDescent="0.3">
      <c r="B41" s="28" t="s">
        <v>69</v>
      </c>
      <c r="C41" s="28" t="s">
        <v>70</v>
      </c>
      <c r="D41" s="50" t="s">
        <v>71</v>
      </c>
      <c r="E41" s="50" t="s">
        <v>72</v>
      </c>
      <c r="F41" s="17" t="s">
        <v>1038</v>
      </c>
      <c r="G41" s="80">
        <v>0</v>
      </c>
      <c r="H41" s="82"/>
    </row>
    <row r="42" spans="2:8" s="26" customFormat="1" ht="81.599999999999994" x14ac:dyDescent="0.3">
      <c r="B42" s="17"/>
      <c r="C42" s="17"/>
      <c r="D42" s="50" t="s">
        <v>73</v>
      </c>
      <c r="E42" s="50" t="s">
        <v>818</v>
      </c>
      <c r="F42" s="17" t="s">
        <v>1043</v>
      </c>
      <c r="G42" s="80">
        <v>0</v>
      </c>
      <c r="H42" s="82"/>
    </row>
    <row r="43" spans="2:8" s="26" customFormat="1" ht="102" x14ac:dyDescent="0.3">
      <c r="B43" s="17"/>
      <c r="C43" s="17"/>
      <c r="D43" s="50" t="s">
        <v>74</v>
      </c>
      <c r="E43" s="50" t="s">
        <v>819</v>
      </c>
      <c r="F43" s="17" t="s">
        <v>1043</v>
      </c>
      <c r="G43" s="80">
        <v>0</v>
      </c>
      <c r="H43" s="82"/>
    </row>
    <row r="44" spans="2:8" s="26" customFormat="1" ht="81.599999999999994" x14ac:dyDescent="0.3">
      <c r="B44" s="17"/>
      <c r="C44" s="17"/>
      <c r="D44" s="50" t="s">
        <v>75</v>
      </c>
      <c r="E44" s="50" t="s">
        <v>820</v>
      </c>
      <c r="F44" s="17" t="s">
        <v>1043</v>
      </c>
      <c r="G44" s="80">
        <v>0</v>
      </c>
      <c r="H44" s="82"/>
    </row>
    <row r="45" spans="2:8" s="26" customFormat="1" ht="81.599999999999994" x14ac:dyDescent="0.3">
      <c r="B45" s="17"/>
      <c r="C45" s="17"/>
      <c r="D45" s="50" t="s">
        <v>76</v>
      </c>
      <c r="E45" s="50" t="s">
        <v>77</v>
      </c>
      <c r="F45" s="17" t="s">
        <v>1043</v>
      </c>
      <c r="G45" s="80">
        <v>0</v>
      </c>
      <c r="H45" s="82"/>
    </row>
    <row r="46" spans="2:8" s="26" customFormat="1" ht="61.2" x14ac:dyDescent="0.3">
      <c r="B46" s="28" t="s">
        <v>78</v>
      </c>
      <c r="C46" s="28" t="s">
        <v>79</v>
      </c>
      <c r="D46" s="50" t="s">
        <v>80</v>
      </c>
      <c r="E46" s="50" t="s">
        <v>81</v>
      </c>
      <c r="F46" s="17" t="s">
        <v>1041</v>
      </c>
      <c r="G46" s="80">
        <v>0</v>
      </c>
      <c r="H46" s="82"/>
    </row>
    <row r="47" spans="2:8" s="26" customFormat="1" ht="61.2" x14ac:dyDescent="0.3">
      <c r="B47" s="31"/>
      <c r="C47" s="31"/>
      <c r="D47" s="50" t="s">
        <v>82</v>
      </c>
      <c r="E47" s="50" t="s">
        <v>83</v>
      </c>
      <c r="F47" s="17" t="s">
        <v>1041</v>
      </c>
      <c r="G47" s="80">
        <v>0</v>
      </c>
      <c r="H47" s="82"/>
    </row>
    <row r="48" spans="2:8" s="26" customFormat="1" ht="81.599999999999994" x14ac:dyDescent="0.3">
      <c r="B48" s="31"/>
      <c r="C48" s="31"/>
      <c r="D48" s="50" t="s">
        <v>84</v>
      </c>
      <c r="E48" s="50" t="s">
        <v>85</v>
      </c>
      <c r="F48" s="17" t="s">
        <v>1046</v>
      </c>
      <c r="G48" s="80">
        <v>0</v>
      </c>
      <c r="H48" s="82"/>
    </row>
    <row r="49" spans="1:11" s="26" customFormat="1" ht="81.599999999999994" x14ac:dyDescent="0.3">
      <c r="B49" s="31"/>
      <c r="C49" s="31"/>
      <c r="D49" s="50" t="s">
        <v>86</v>
      </c>
      <c r="E49" s="50" t="s">
        <v>821</v>
      </c>
      <c r="F49" s="17" t="s">
        <v>1041</v>
      </c>
      <c r="G49" s="80">
        <v>0</v>
      </c>
      <c r="H49" s="82"/>
    </row>
    <row r="50" spans="1:11" s="26" customFormat="1" ht="55.05" customHeight="1" x14ac:dyDescent="0.3">
      <c r="B50" s="31"/>
      <c r="C50" s="31"/>
      <c r="D50" s="50" t="s">
        <v>87</v>
      </c>
      <c r="E50" s="50" t="s">
        <v>88</v>
      </c>
      <c r="F50" s="17" t="s">
        <v>1041</v>
      </c>
      <c r="G50" s="80">
        <v>0</v>
      </c>
      <c r="H50" s="82"/>
    </row>
    <row r="51" spans="1:11" s="26" customFormat="1" ht="61.2" x14ac:dyDescent="0.3">
      <c r="B51" s="28" t="s">
        <v>89</v>
      </c>
      <c r="C51" s="28" t="s">
        <v>90</v>
      </c>
      <c r="D51" s="50" t="s">
        <v>91</v>
      </c>
      <c r="E51" s="50" t="s">
        <v>822</v>
      </c>
      <c r="F51" s="17" t="s">
        <v>1039</v>
      </c>
      <c r="G51" s="80">
        <v>0</v>
      </c>
      <c r="H51" s="82"/>
    </row>
    <row r="52" spans="1:11" s="26" customFormat="1" ht="81.599999999999994" x14ac:dyDescent="0.3">
      <c r="B52" s="17"/>
      <c r="C52" s="17"/>
      <c r="D52" s="50" t="s">
        <v>92</v>
      </c>
      <c r="E52" s="50" t="s">
        <v>823</v>
      </c>
      <c r="F52" s="17" t="s">
        <v>1047</v>
      </c>
      <c r="G52" s="80">
        <v>0</v>
      </c>
      <c r="H52" s="82"/>
    </row>
    <row r="53" spans="1:11" s="26" customFormat="1" ht="61.2" x14ac:dyDescent="0.3">
      <c r="B53" s="17"/>
      <c r="C53" s="17"/>
      <c r="D53" s="50" t="s">
        <v>93</v>
      </c>
      <c r="E53" s="50" t="s">
        <v>947</v>
      </c>
      <c r="F53" s="17" t="s">
        <v>1048</v>
      </c>
      <c r="G53" s="80">
        <v>0</v>
      </c>
      <c r="H53" s="82"/>
    </row>
    <row r="54" spans="1:11" s="26" customFormat="1" ht="81.599999999999994" x14ac:dyDescent="0.3">
      <c r="B54" s="17"/>
      <c r="C54" s="17"/>
      <c r="D54" s="50" t="s">
        <v>94</v>
      </c>
      <c r="E54" s="50" t="s">
        <v>824</v>
      </c>
      <c r="F54" s="17" t="s">
        <v>1043</v>
      </c>
      <c r="G54" s="80">
        <v>0</v>
      </c>
      <c r="H54" s="82"/>
    </row>
    <row r="55" spans="1:11" s="26" customFormat="1" ht="115.05" customHeight="1" x14ac:dyDescent="0.3">
      <c r="B55" s="17"/>
      <c r="C55" s="17"/>
      <c r="D55" s="50" t="s">
        <v>95</v>
      </c>
      <c r="E55" s="50" t="s">
        <v>96</v>
      </c>
      <c r="F55" s="17" t="s">
        <v>1039</v>
      </c>
      <c r="G55" s="80">
        <v>0</v>
      </c>
      <c r="H55" s="82"/>
    </row>
    <row r="56" spans="1:11" s="26" customFormat="1" ht="64.95" customHeight="1" x14ac:dyDescent="0.3">
      <c r="B56" s="225" t="s">
        <v>97</v>
      </c>
      <c r="C56" s="226"/>
      <c r="D56" s="226"/>
      <c r="E56" s="226"/>
      <c r="F56" s="226"/>
      <c r="G56" s="226"/>
      <c r="H56" s="227"/>
      <c r="I56" s="27">
        <f>SUM(G57:G78)</f>
        <v>0</v>
      </c>
      <c r="J56" s="27">
        <f>COUNT(G57:G78)*2</f>
        <v>30</v>
      </c>
    </row>
    <row r="57" spans="1:11" s="26" customFormat="1" ht="81.599999999999994" x14ac:dyDescent="0.3">
      <c r="B57" s="28" t="s">
        <v>98</v>
      </c>
      <c r="C57" s="28" t="s">
        <v>99</v>
      </c>
      <c r="D57" s="50" t="s">
        <v>100</v>
      </c>
      <c r="E57" s="50" t="s">
        <v>945</v>
      </c>
      <c r="F57" s="17" t="s">
        <v>1049</v>
      </c>
      <c r="G57" s="80">
        <v>0</v>
      </c>
      <c r="H57" s="82"/>
    </row>
    <row r="58" spans="1:11" s="33" customFormat="1" ht="85.2" hidden="1" customHeight="1" x14ac:dyDescent="0.3">
      <c r="B58" s="143"/>
      <c r="C58" s="143"/>
      <c r="D58" s="50" t="s">
        <v>101</v>
      </c>
      <c r="E58" s="50" t="s">
        <v>946</v>
      </c>
      <c r="F58" s="17" t="s">
        <v>1044</v>
      </c>
      <c r="G58" s="7"/>
      <c r="H58" s="31"/>
      <c r="K58" s="26"/>
    </row>
    <row r="59" spans="1:11" s="33" customFormat="1" ht="86.4" hidden="1" customHeight="1" x14ac:dyDescent="0.3">
      <c r="B59" s="143"/>
      <c r="C59" s="143"/>
      <c r="D59" s="50" t="s">
        <v>825</v>
      </c>
      <c r="E59" s="50" t="s">
        <v>826</v>
      </c>
      <c r="F59" s="17" t="s">
        <v>1050</v>
      </c>
      <c r="G59" s="7"/>
      <c r="H59" s="31"/>
      <c r="K59" s="26"/>
    </row>
    <row r="60" spans="1:11" s="26" customFormat="1" ht="40.799999999999997" x14ac:dyDescent="0.3">
      <c r="B60" s="17"/>
      <c r="C60" s="17"/>
      <c r="D60" s="50" t="s">
        <v>102</v>
      </c>
      <c r="E60" s="50" t="s">
        <v>103</v>
      </c>
      <c r="F60" s="17" t="s">
        <v>1050</v>
      </c>
      <c r="G60" s="80">
        <v>0</v>
      </c>
      <c r="H60" s="82"/>
    </row>
    <row r="61" spans="1:11" s="26" customFormat="1" ht="81.599999999999994" x14ac:dyDescent="0.3">
      <c r="B61" s="17"/>
      <c r="C61" s="17"/>
      <c r="D61" s="50" t="s">
        <v>104</v>
      </c>
      <c r="E61" s="50" t="s">
        <v>105</v>
      </c>
      <c r="F61" s="17" t="s">
        <v>1039</v>
      </c>
      <c r="G61" s="80">
        <v>0</v>
      </c>
      <c r="H61" s="82"/>
    </row>
    <row r="62" spans="1:11" s="26" customFormat="1" ht="52.2" hidden="1" customHeight="1" x14ac:dyDescent="0.3">
      <c r="A62" s="61"/>
      <c r="B62" s="143" t="s">
        <v>106</v>
      </c>
      <c r="C62" s="143" t="s">
        <v>107</v>
      </c>
      <c r="D62" s="50" t="s">
        <v>108</v>
      </c>
      <c r="E62" s="50" t="s">
        <v>944</v>
      </c>
      <c r="F62" s="17" t="s">
        <v>1051</v>
      </c>
      <c r="G62" s="7"/>
      <c r="H62" s="17"/>
    </row>
    <row r="63" spans="1:11" s="26" customFormat="1" ht="52.2" hidden="1" customHeight="1" x14ac:dyDescent="0.3">
      <c r="A63" s="61"/>
      <c r="B63" s="143"/>
      <c r="C63" s="143"/>
      <c r="D63" s="50" t="s">
        <v>101</v>
      </c>
      <c r="E63" s="50" t="s">
        <v>109</v>
      </c>
      <c r="F63" s="17" t="s">
        <v>1044</v>
      </c>
      <c r="G63" s="7"/>
      <c r="H63" s="17"/>
    </row>
    <row r="64" spans="1:11" s="26" customFormat="1" ht="51" hidden="1" customHeight="1" x14ac:dyDescent="0.3">
      <c r="A64" s="61"/>
      <c r="B64" s="143"/>
      <c r="C64" s="143"/>
      <c r="D64" s="50" t="s">
        <v>110</v>
      </c>
      <c r="E64" s="50" t="s">
        <v>111</v>
      </c>
      <c r="F64" s="17" t="s">
        <v>1044</v>
      </c>
      <c r="G64" s="7"/>
      <c r="H64" s="17"/>
    </row>
    <row r="65" spans="1:8" s="26" customFormat="1" ht="49.8" hidden="1" customHeight="1" x14ac:dyDescent="0.3">
      <c r="A65" s="61"/>
      <c r="B65" s="143"/>
      <c r="C65" s="143"/>
      <c r="D65" s="50" t="s">
        <v>112</v>
      </c>
      <c r="E65" s="50" t="s">
        <v>113</v>
      </c>
      <c r="F65" s="17" t="s">
        <v>1039</v>
      </c>
      <c r="G65" s="7"/>
      <c r="H65" s="17"/>
    </row>
    <row r="66" spans="1:8" s="26" customFormat="1" ht="46.2" hidden="1" customHeight="1" x14ac:dyDescent="0.3">
      <c r="A66" s="61"/>
      <c r="B66" s="143"/>
      <c r="C66" s="143"/>
      <c r="D66" s="50" t="s">
        <v>114</v>
      </c>
      <c r="E66" s="50" t="s">
        <v>115</v>
      </c>
      <c r="F66" s="17" t="s">
        <v>1039</v>
      </c>
      <c r="G66" s="7"/>
      <c r="H66" s="17"/>
    </row>
    <row r="67" spans="1:8" s="26" customFormat="1" ht="81.599999999999994" x14ac:dyDescent="0.3">
      <c r="B67" s="28" t="s">
        <v>116</v>
      </c>
      <c r="C67" s="28" t="s">
        <v>117</v>
      </c>
      <c r="D67" s="50" t="s">
        <v>118</v>
      </c>
      <c r="E67" s="50" t="s">
        <v>119</v>
      </c>
      <c r="F67" s="17" t="s">
        <v>1038</v>
      </c>
      <c r="G67" s="80">
        <v>0</v>
      </c>
      <c r="H67" s="82"/>
    </row>
    <row r="68" spans="1:8" s="26" customFormat="1" ht="81.599999999999994" x14ac:dyDescent="0.3">
      <c r="B68" s="17"/>
      <c r="C68" s="17"/>
      <c r="D68" s="50" t="s">
        <v>120</v>
      </c>
      <c r="E68" s="50" t="s">
        <v>121</v>
      </c>
      <c r="F68" s="17" t="s">
        <v>1044</v>
      </c>
      <c r="G68" s="80">
        <v>0</v>
      </c>
      <c r="H68" s="82"/>
    </row>
    <row r="69" spans="1:8" s="26" customFormat="1" ht="88.5" customHeight="1" x14ac:dyDescent="0.3">
      <c r="B69" s="17"/>
      <c r="C69" s="17"/>
      <c r="D69" s="50" t="s">
        <v>122</v>
      </c>
      <c r="E69" s="50" t="s">
        <v>123</v>
      </c>
      <c r="F69" s="17" t="s">
        <v>1039</v>
      </c>
      <c r="G69" s="80">
        <v>0</v>
      </c>
      <c r="H69" s="82"/>
    </row>
    <row r="70" spans="1:8" s="26" customFormat="1" ht="61.2" x14ac:dyDescent="0.3">
      <c r="B70" s="17"/>
      <c r="C70" s="17"/>
      <c r="D70" s="50" t="s">
        <v>124</v>
      </c>
      <c r="E70" s="50" t="s">
        <v>125</v>
      </c>
      <c r="F70" s="17" t="s">
        <v>1039</v>
      </c>
      <c r="G70" s="80">
        <v>0</v>
      </c>
      <c r="H70" s="82"/>
    </row>
    <row r="71" spans="1:8" s="26" customFormat="1" ht="61.2" x14ac:dyDescent="0.3">
      <c r="B71" s="17"/>
      <c r="C71" s="17"/>
      <c r="D71" s="50" t="s">
        <v>126</v>
      </c>
      <c r="E71" s="50" t="s">
        <v>127</v>
      </c>
      <c r="F71" s="17" t="s">
        <v>1039</v>
      </c>
      <c r="G71" s="80">
        <v>0</v>
      </c>
      <c r="H71" s="82"/>
    </row>
    <row r="72" spans="1:8" s="26" customFormat="1" ht="102" x14ac:dyDescent="0.3">
      <c r="B72" s="28" t="s">
        <v>128</v>
      </c>
      <c r="C72" s="28" t="s">
        <v>129</v>
      </c>
      <c r="D72" s="50" t="s">
        <v>130</v>
      </c>
      <c r="E72" s="50" t="s">
        <v>131</v>
      </c>
      <c r="F72" s="17" t="s">
        <v>1039</v>
      </c>
      <c r="G72" s="80">
        <v>0</v>
      </c>
      <c r="H72" s="82"/>
    </row>
    <row r="73" spans="1:8" s="26" customFormat="1" ht="61.2" x14ac:dyDescent="0.3">
      <c r="B73" s="17"/>
      <c r="C73" s="17"/>
      <c r="D73" s="50" t="s">
        <v>132</v>
      </c>
      <c r="E73" s="50" t="s">
        <v>827</v>
      </c>
      <c r="F73" s="17" t="s">
        <v>1042</v>
      </c>
      <c r="G73" s="80">
        <v>0</v>
      </c>
      <c r="H73" s="82"/>
    </row>
    <row r="74" spans="1:8" s="26" customFormat="1" ht="61.2" x14ac:dyDescent="0.3">
      <c r="B74" s="17"/>
      <c r="C74" s="17"/>
      <c r="D74" s="50" t="s">
        <v>133</v>
      </c>
      <c r="E74" s="50" t="s">
        <v>134</v>
      </c>
      <c r="F74" s="17" t="s">
        <v>1041</v>
      </c>
      <c r="G74" s="80">
        <v>0</v>
      </c>
      <c r="H74" s="82"/>
    </row>
    <row r="75" spans="1:8" s="26" customFormat="1" ht="81.599999999999994" x14ac:dyDescent="0.3">
      <c r="B75" s="17"/>
      <c r="C75" s="17"/>
      <c r="D75" s="50" t="s">
        <v>135</v>
      </c>
      <c r="E75" s="50" t="s">
        <v>943</v>
      </c>
      <c r="F75" s="17" t="s">
        <v>1041</v>
      </c>
      <c r="G75" s="80">
        <v>0</v>
      </c>
      <c r="H75" s="82"/>
    </row>
    <row r="76" spans="1:8" s="26" customFormat="1" ht="102" x14ac:dyDescent="0.3">
      <c r="B76" s="17"/>
      <c r="C76" s="17"/>
      <c r="D76" s="50" t="s">
        <v>136</v>
      </c>
      <c r="E76" s="50" t="s">
        <v>859</v>
      </c>
      <c r="F76" s="17" t="s">
        <v>1038</v>
      </c>
      <c r="G76" s="80">
        <v>0</v>
      </c>
      <c r="H76" s="82"/>
    </row>
    <row r="77" spans="1:8" s="26" customFormat="1" ht="61.2" x14ac:dyDescent="0.3">
      <c r="B77" s="28" t="s">
        <v>137</v>
      </c>
      <c r="C77" s="28" t="s">
        <v>138</v>
      </c>
      <c r="D77" s="50" t="s">
        <v>139</v>
      </c>
      <c r="E77" s="50" t="s">
        <v>1088</v>
      </c>
      <c r="F77" s="17" t="s">
        <v>1038</v>
      </c>
      <c r="G77" s="80">
        <v>0</v>
      </c>
      <c r="H77" s="82"/>
    </row>
    <row r="78" spans="1:8" s="26" customFormat="1" ht="40.799999999999997" x14ac:dyDescent="0.3">
      <c r="B78" s="17"/>
      <c r="C78" s="17"/>
      <c r="D78" s="50" t="s">
        <v>140</v>
      </c>
      <c r="E78" s="50" t="s">
        <v>141</v>
      </c>
      <c r="F78" s="17" t="s">
        <v>1042</v>
      </c>
      <c r="G78" s="80">
        <v>0</v>
      </c>
      <c r="H78" s="82"/>
    </row>
    <row r="79" spans="1:8" s="26" customFormat="1" ht="40.799999999999997" hidden="1" customHeight="1" x14ac:dyDescent="0.3">
      <c r="A79" s="61"/>
      <c r="B79" s="143"/>
      <c r="C79" s="143"/>
      <c r="D79" s="50" t="s">
        <v>142</v>
      </c>
      <c r="E79" s="50" t="s">
        <v>143</v>
      </c>
      <c r="F79" s="17" t="s">
        <v>1045</v>
      </c>
      <c r="G79" s="7"/>
      <c r="H79" s="17"/>
    </row>
    <row r="80" spans="1:8" s="26" customFormat="1" ht="30" hidden="1" customHeight="1" x14ac:dyDescent="0.3">
      <c r="A80" s="61"/>
      <c r="B80" s="143"/>
      <c r="C80" s="143"/>
      <c r="D80" s="50" t="s">
        <v>959</v>
      </c>
      <c r="E80" s="50" t="s">
        <v>960</v>
      </c>
      <c r="F80" s="17" t="s">
        <v>1045</v>
      </c>
      <c r="G80" s="7"/>
      <c r="H80" s="17"/>
    </row>
    <row r="81" spans="1:10" s="26" customFormat="1" ht="33" hidden="1" customHeight="1" x14ac:dyDescent="0.3">
      <c r="A81" s="61"/>
      <c r="B81" s="143"/>
      <c r="C81" s="143"/>
      <c r="D81" s="50" t="s">
        <v>144</v>
      </c>
      <c r="E81" s="50" t="s">
        <v>145</v>
      </c>
      <c r="F81" s="17" t="s">
        <v>1039</v>
      </c>
      <c r="G81" s="7"/>
      <c r="H81" s="17"/>
    </row>
    <row r="82" spans="1:10" s="26" customFormat="1" ht="61.95" customHeight="1" x14ac:dyDescent="0.3">
      <c r="B82" s="225" t="s">
        <v>146</v>
      </c>
      <c r="C82" s="226"/>
      <c r="D82" s="226"/>
      <c r="E82" s="226"/>
      <c r="F82" s="226"/>
      <c r="G82" s="226"/>
      <c r="H82" s="227"/>
      <c r="I82" s="27">
        <f>SUM(G83:G107)</f>
        <v>0</v>
      </c>
      <c r="J82" s="26">
        <f>COUNT(G83:G107)*2</f>
        <v>50</v>
      </c>
    </row>
    <row r="83" spans="1:10" s="26" customFormat="1" ht="81.599999999999994" x14ac:dyDescent="0.3">
      <c r="B83" s="28" t="s">
        <v>147</v>
      </c>
      <c r="C83" s="28" t="s">
        <v>148</v>
      </c>
      <c r="D83" s="50" t="s">
        <v>149</v>
      </c>
      <c r="E83" s="50" t="s">
        <v>964</v>
      </c>
      <c r="F83" s="17" t="s">
        <v>1039</v>
      </c>
      <c r="G83" s="80">
        <v>0</v>
      </c>
      <c r="H83" s="84"/>
    </row>
    <row r="84" spans="1:10" s="26" customFormat="1" ht="102" x14ac:dyDescent="0.3">
      <c r="B84" s="17"/>
      <c r="C84" s="17"/>
      <c r="D84" s="50" t="s">
        <v>150</v>
      </c>
      <c r="E84" s="50" t="s">
        <v>962</v>
      </c>
      <c r="F84" s="17" t="s">
        <v>1042</v>
      </c>
      <c r="G84" s="80">
        <v>0</v>
      </c>
      <c r="H84" s="84"/>
    </row>
    <row r="85" spans="1:10" s="26" customFormat="1" ht="97.05" customHeight="1" x14ac:dyDescent="0.3">
      <c r="B85" s="17"/>
      <c r="C85" s="17"/>
      <c r="D85" s="50" t="s">
        <v>151</v>
      </c>
      <c r="E85" s="50" t="s">
        <v>963</v>
      </c>
      <c r="F85" s="17" t="s">
        <v>1040</v>
      </c>
      <c r="G85" s="80">
        <v>0</v>
      </c>
      <c r="H85" s="84"/>
    </row>
    <row r="86" spans="1:10" s="26" customFormat="1" ht="61.2" x14ac:dyDescent="0.3">
      <c r="B86" s="17"/>
      <c r="C86" s="17"/>
      <c r="D86" s="50" t="s">
        <v>152</v>
      </c>
      <c r="E86" s="50" t="s">
        <v>153</v>
      </c>
      <c r="F86" s="17" t="s">
        <v>1044</v>
      </c>
      <c r="G86" s="80">
        <v>0</v>
      </c>
      <c r="H86" s="84"/>
    </row>
    <row r="87" spans="1:10" s="26" customFormat="1" ht="81.599999999999994" x14ac:dyDescent="0.3">
      <c r="B87" s="17"/>
      <c r="C87" s="17"/>
      <c r="D87" s="50" t="s">
        <v>154</v>
      </c>
      <c r="E87" s="50" t="s">
        <v>155</v>
      </c>
      <c r="F87" s="17" t="s">
        <v>1041</v>
      </c>
      <c r="G87" s="80">
        <v>0</v>
      </c>
      <c r="H87" s="84"/>
    </row>
    <row r="88" spans="1:10" s="26" customFormat="1" ht="81.599999999999994" x14ac:dyDescent="0.3">
      <c r="B88" s="28" t="s">
        <v>156</v>
      </c>
      <c r="C88" s="28" t="s">
        <v>157</v>
      </c>
      <c r="D88" s="50" t="s">
        <v>158</v>
      </c>
      <c r="E88" s="50" t="s">
        <v>159</v>
      </c>
      <c r="F88" s="17" t="s">
        <v>1039</v>
      </c>
      <c r="G88" s="80">
        <v>0</v>
      </c>
      <c r="H88" s="84"/>
    </row>
    <row r="89" spans="1:10" s="26" customFormat="1" ht="102" x14ac:dyDescent="0.3">
      <c r="B89" s="17"/>
      <c r="C89" s="17"/>
      <c r="D89" s="50" t="s">
        <v>160</v>
      </c>
      <c r="E89" s="50" t="s">
        <v>942</v>
      </c>
      <c r="F89" s="17" t="s">
        <v>1040</v>
      </c>
      <c r="G89" s="80">
        <v>0</v>
      </c>
      <c r="H89" s="84"/>
    </row>
    <row r="90" spans="1:10" s="26" customFormat="1" ht="81.599999999999994" x14ac:dyDescent="0.3">
      <c r="B90" s="17"/>
      <c r="C90" s="17"/>
      <c r="D90" s="50" t="s">
        <v>161</v>
      </c>
      <c r="E90" s="50" t="s">
        <v>162</v>
      </c>
      <c r="F90" s="17" t="s">
        <v>1045</v>
      </c>
      <c r="G90" s="80">
        <v>0</v>
      </c>
      <c r="H90" s="84"/>
    </row>
    <row r="91" spans="1:10" s="26" customFormat="1" ht="61.2" x14ac:dyDescent="0.3">
      <c r="B91" s="17"/>
      <c r="C91" s="17"/>
      <c r="D91" s="50" t="s">
        <v>152</v>
      </c>
      <c r="E91" s="50" t="s">
        <v>163</v>
      </c>
      <c r="F91" s="17" t="s">
        <v>1052</v>
      </c>
      <c r="G91" s="80">
        <v>0</v>
      </c>
      <c r="H91" s="84"/>
    </row>
    <row r="92" spans="1:10" s="26" customFormat="1" ht="61.2" x14ac:dyDescent="0.3">
      <c r="B92" s="17"/>
      <c r="C92" s="17"/>
      <c r="D92" s="50" t="s">
        <v>164</v>
      </c>
      <c r="E92" s="50" t="s">
        <v>965</v>
      </c>
      <c r="F92" s="17" t="s">
        <v>1053</v>
      </c>
      <c r="G92" s="80">
        <v>0</v>
      </c>
      <c r="H92" s="84"/>
    </row>
    <row r="93" spans="1:10" s="26" customFormat="1" ht="102" x14ac:dyDescent="0.3">
      <c r="B93" s="28" t="s">
        <v>165</v>
      </c>
      <c r="C93" s="28" t="s">
        <v>166</v>
      </c>
      <c r="D93" s="50" t="s">
        <v>167</v>
      </c>
      <c r="E93" s="50" t="s">
        <v>168</v>
      </c>
      <c r="F93" s="17" t="s">
        <v>1039</v>
      </c>
      <c r="G93" s="80">
        <v>0</v>
      </c>
      <c r="H93" s="82"/>
    </row>
    <row r="94" spans="1:10" s="26" customFormat="1" ht="61.2" x14ac:dyDescent="0.3">
      <c r="B94" s="17"/>
      <c r="C94" s="17"/>
      <c r="D94" s="50" t="s">
        <v>169</v>
      </c>
      <c r="E94" s="50" t="s">
        <v>170</v>
      </c>
      <c r="F94" s="17" t="s">
        <v>1039</v>
      </c>
      <c r="G94" s="80">
        <v>0</v>
      </c>
      <c r="H94" s="84"/>
    </row>
    <row r="95" spans="1:10" s="26" customFormat="1" ht="61.2" x14ac:dyDescent="0.3">
      <c r="B95" s="17"/>
      <c r="C95" s="17"/>
      <c r="D95" s="50" t="s">
        <v>171</v>
      </c>
      <c r="E95" s="50" t="s">
        <v>172</v>
      </c>
      <c r="F95" s="17" t="s">
        <v>1046</v>
      </c>
      <c r="G95" s="80">
        <v>0</v>
      </c>
      <c r="H95" s="82"/>
    </row>
    <row r="96" spans="1:10" s="26" customFormat="1" ht="81.599999999999994" x14ac:dyDescent="0.3">
      <c r="B96" s="17"/>
      <c r="C96" s="17"/>
      <c r="D96" s="50" t="s">
        <v>173</v>
      </c>
      <c r="E96" s="50" t="s">
        <v>174</v>
      </c>
      <c r="F96" s="17" t="s">
        <v>1039</v>
      </c>
      <c r="G96" s="80">
        <v>0</v>
      </c>
      <c r="H96" s="82"/>
    </row>
    <row r="97" spans="1:10" s="26" customFormat="1" ht="112.95" customHeight="1" x14ac:dyDescent="0.3">
      <c r="B97" s="17"/>
      <c r="C97" s="17"/>
      <c r="D97" s="50" t="s">
        <v>175</v>
      </c>
      <c r="E97" s="50" t="s">
        <v>176</v>
      </c>
      <c r="F97" s="17" t="s">
        <v>1038</v>
      </c>
      <c r="G97" s="80">
        <v>0</v>
      </c>
      <c r="H97" s="82"/>
    </row>
    <row r="98" spans="1:10" s="26" customFormat="1" ht="40.799999999999997" x14ac:dyDescent="0.3">
      <c r="B98" s="28" t="s">
        <v>177</v>
      </c>
      <c r="C98" s="28" t="s">
        <v>178</v>
      </c>
      <c r="D98" s="50" t="s">
        <v>828</v>
      </c>
      <c r="E98" s="50" t="s">
        <v>829</v>
      </c>
      <c r="F98" s="17" t="s">
        <v>1039</v>
      </c>
      <c r="G98" s="80">
        <v>0</v>
      </c>
      <c r="H98" s="82"/>
    </row>
    <row r="99" spans="1:10" s="26" customFormat="1" ht="121.05" customHeight="1" x14ac:dyDescent="0.3">
      <c r="B99" s="17"/>
      <c r="C99" s="17"/>
      <c r="D99" s="50" t="s">
        <v>179</v>
      </c>
      <c r="E99" s="50" t="s">
        <v>830</v>
      </c>
      <c r="F99" s="17" t="s">
        <v>1038</v>
      </c>
      <c r="G99" s="80">
        <v>0</v>
      </c>
      <c r="H99" s="82"/>
    </row>
    <row r="100" spans="1:10" s="26" customFormat="1" ht="81.599999999999994" x14ac:dyDescent="0.3">
      <c r="B100" s="17"/>
      <c r="C100" s="17"/>
      <c r="D100" s="50" t="s">
        <v>180</v>
      </c>
      <c r="E100" s="50" t="s">
        <v>181</v>
      </c>
      <c r="F100" s="17" t="s">
        <v>1044</v>
      </c>
      <c r="G100" s="80">
        <v>0</v>
      </c>
      <c r="H100" s="82"/>
    </row>
    <row r="101" spans="1:10" s="26" customFormat="1" ht="61.2" x14ac:dyDescent="0.3">
      <c r="B101" s="17"/>
      <c r="C101" s="17"/>
      <c r="D101" s="50" t="s">
        <v>182</v>
      </c>
      <c r="E101" s="50" t="s">
        <v>183</v>
      </c>
      <c r="F101" s="17" t="s">
        <v>1039</v>
      </c>
      <c r="G101" s="80">
        <v>0</v>
      </c>
      <c r="H101" s="82"/>
    </row>
    <row r="102" spans="1:10" s="26" customFormat="1" ht="76.95" customHeight="1" x14ac:dyDescent="0.3">
      <c r="B102" s="17"/>
      <c r="C102" s="17"/>
      <c r="D102" s="50" t="s">
        <v>184</v>
      </c>
      <c r="E102" s="50" t="s">
        <v>185</v>
      </c>
      <c r="F102" s="17" t="s">
        <v>1038</v>
      </c>
      <c r="G102" s="80">
        <v>0</v>
      </c>
      <c r="H102" s="82"/>
    </row>
    <row r="103" spans="1:10" s="26" customFormat="1" ht="81.599999999999994" x14ac:dyDescent="0.3">
      <c r="B103" s="28" t="s">
        <v>186</v>
      </c>
      <c r="C103" s="28" t="s">
        <v>187</v>
      </c>
      <c r="D103" s="50" t="s">
        <v>188</v>
      </c>
      <c r="E103" s="50" t="s">
        <v>189</v>
      </c>
      <c r="F103" s="17" t="s">
        <v>1038</v>
      </c>
      <c r="G103" s="80">
        <v>0</v>
      </c>
      <c r="H103" s="82"/>
    </row>
    <row r="104" spans="1:10" s="26" customFormat="1" ht="81.599999999999994" x14ac:dyDescent="0.3">
      <c r="B104" s="17"/>
      <c r="C104" s="17"/>
      <c r="D104" s="50" t="s">
        <v>190</v>
      </c>
      <c r="E104" s="50" t="s">
        <v>831</v>
      </c>
      <c r="F104" s="17" t="s">
        <v>1039</v>
      </c>
      <c r="G104" s="80">
        <v>0</v>
      </c>
      <c r="H104" s="82"/>
    </row>
    <row r="105" spans="1:10" s="26" customFormat="1" ht="81.599999999999994" x14ac:dyDescent="0.3">
      <c r="B105" s="17"/>
      <c r="C105" s="17"/>
      <c r="D105" s="50" t="s">
        <v>191</v>
      </c>
      <c r="E105" s="50" t="s">
        <v>192</v>
      </c>
      <c r="F105" s="17" t="s">
        <v>1045</v>
      </c>
      <c r="G105" s="80">
        <v>0</v>
      </c>
      <c r="H105" s="82"/>
    </row>
    <row r="106" spans="1:10" s="26" customFormat="1" ht="81.599999999999994" x14ac:dyDescent="0.3">
      <c r="B106" s="17"/>
      <c r="C106" s="17"/>
      <c r="D106" s="50" t="s">
        <v>193</v>
      </c>
      <c r="E106" s="50" t="s">
        <v>194</v>
      </c>
      <c r="F106" s="17" t="s">
        <v>1039</v>
      </c>
      <c r="G106" s="80">
        <v>0</v>
      </c>
      <c r="H106" s="82"/>
    </row>
    <row r="107" spans="1:10" s="26" customFormat="1" ht="61.2" x14ac:dyDescent="0.3">
      <c r="B107" s="17"/>
      <c r="C107" s="17"/>
      <c r="D107" s="50" t="s">
        <v>195</v>
      </c>
      <c r="E107" s="50" t="s">
        <v>832</v>
      </c>
      <c r="F107" s="17" t="s">
        <v>1039</v>
      </c>
      <c r="G107" s="80">
        <v>0</v>
      </c>
      <c r="H107" s="82"/>
    </row>
    <row r="108" spans="1:10" s="26" customFormat="1" ht="39" customHeight="1" x14ac:dyDescent="0.3">
      <c r="B108" s="216" t="s">
        <v>196</v>
      </c>
      <c r="C108" s="217"/>
      <c r="D108" s="217"/>
      <c r="E108" s="217"/>
      <c r="F108" s="217"/>
      <c r="G108" s="217"/>
      <c r="H108" s="218"/>
      <c r="I108" s="27">
        <f>I109+I135+I161+I187</f>
        <v>0</v>
      </c>
      <c r="J108" s="26">
        <f>J109+J135+J161+J187</f>
        <v>64</v>
      </c>
    </row>
    <row r="109" spans="1:10" s="26" customFormat="1" ht="66" customHeight="1" x14ac:dyDescent="0.3">
      <c r="B109" s="207" t="s">
        <v>197</v>
      </c>
      <c r="C109" s="208"/>
      <c r="D109" s="208"/>
      <c r="E109" s="208"/>
      <c r="F109" s="208"/>
      <c r="G109" s="208"/>
      <c r="H109" s="209"/>
      <c r="I109" s="27">
        <f>SUM(G115:G134)</f>
        <v>0</v>
      </c>
      <c r="J109" s="26">
        <f>COUNT(G115:G134)*2</f>
        <v>22</v>
      </c>
    </row>
    <row r="110" spans="1:10" s="26" customFormat="1" ht="42" hidden="1" customHeight="1" x14ac:dyDescent="0.3">
      <c r="A110" s="61"/>
      <c r="B110" s="143" t="s">
        <v>198</v>
      </c>
      <c r="C110" s="143" t="s">
        <v>199</v>
      </c>
      <c r="D110" s="50" t="s">
        <v>200</v>
      </c>
      <c r="E110" s="50" t="s">
        <v>201</v>
      </c>
      <c r="F110" s="17" t="s">
        <v>1041</v>
      </c>
      <c r="G110" s="7"/>
      <c r="H110" s="17"/>
    </row>
    <row r="111" spans="1:10" s="26" customFormat="1" ht="42" hidden="1" customHeight="1" x14ac:dyDescent="0.3">
      <c r="A111" s="61"/>
      <c r="B111" s="143"/>
      <c r="C111" s="143"/>
      <c r="D111" s="50" t="s">
        <v>202</v>
      </c>
      <c r="E111" s="50" t="s">
        <v>833</v>
      </c>
      <c r="F111" s="17" t="s">
        <v>1041</v>
      </c>
      <c r="G111" s="7"/>
      <c r="H111" s="17"/>
    </row>
    <row r="112" spans="1:10" s="26" customFormat="1" ht="58.2" hidden="1" customHeight="1" x14ac:dyDescent="0.3">
      <c r="A112" s="61"/>
      <c r="B112" s="143"/>
      <c r="C112" s="143"/>
      <c r="D112" s="50" t="s">
        <v>203</v>
      </c>
      <c r="E112" s="50" t="s">
        <v>204</v>
      </c>
      <c r="F112" s="17" t="s">
        <v>1042</v>
      </c>
      <c r="G112" s="7"/>
      <c r="H112" s="17"/>
    </row>
    <row r="113" spans="1:8" s="26" customFormat="1" ht="46.8" hidden="1" customHeight="1" x14ac:dyDescent="0.3">
      <c r="A113" s="61"/>
      <c r="B113" s="143"/>
      <c r="C113" s="143"/>
      <c r="D113" s="50" t="s">
        <v>205</v>
      </c>
      <c r="E113" s="50" t="s">
        <v>834</v>
      </c>
      <c r="F113" s="17" t="s">
        <v>1045</v>
      </c>
      <c r="G113" s="7"/>
      <c r="H113" s="17"/>
    </row>
    <row r="114" spans="1:8" s="26" customFormat="1" ht="45" hidden="1" customHeight="1" x14ac:dyDescent="0.3">
      <c r="A114" s="61"/>
      <c r="B114" s="143"/>
      <c r="C114" s="143"/>
      <c r="D114" s="50" t="s">
        <v>206</v>
      </c>
      <c r="E114" s="50" t="s">
        <v>835</v>
      </c>
      <c r="F114" s="17" t="s">
        <v>1038</v>
      </c>
      <c r="G114" s="7"/>
      <c r="H114" s="17"/>
    </row>
    <row r="115" spans="1:8" s="26" customFormat="1" ht="81.599999999999994" x14ac:dyDescent="0.3">
      <c r="B115" s="28" t="s">
        <v>207</v>
      </c>
      <c r="C115" s="28" t="s">
        <v>208</v>
      </c>
      <c r="D115" s="50" t="s">
        <v>209</v>
      </c>
      <c r="E115" s="50" t="s">
        <v>210</v>
      </c>
      <c r="F115" s="17" t="s">
        <v>1038</v>
      </c>
      <c r="G115" s="80">
        <v>0</v>
      </c>
      <c r="H115" s="82"/>
    </row>
    <row r="116" spans="1:8" s="26" customFormat="1" ht="60" customHeight="1" x14ac:dyDescent="0.3">
      <c r="B116" s="17"/>
      <c r="C116" s="17"/>
      <c r="D116" s="50" t="s">
        <v>211</v>
      </c>
      <c r="E116" s="50" t="s">
        <v>212</v>
      </c>
      <c r="F116" s="17" t="s">
        <v>1050</v>
      </c>
      <c r="G116" s="80">
        <v>0</v>
      </c>
      <c r="H116" s="82"/>
    </row>
    <row r="117" spans="1:8" s="26" customFormat="1" ht="22.2" hidden="1" customHeight="1" x14ac:dyDescent="0.3">
      <c r="A117" s="61"/>
      <c r="B117" s="143"/>
      <c r="C117" s="143"/>
      <c r="D117" s="50" t="s">
        <v>1089</v>
      </c>
      <c r="E117" s="50" t="s">
        <v>213</v>
      </c>
      <c r="F117" s="17" t="s">
        <v>1050</v>
      </c>
      <c r="G117" s="7"/>
      <c r="H117" s="17"/>
    </row>
    <row r="118" spans="1:8" s="26" customFormat="1" ht="33" hidden="1" customHeight="1" x14ac:dyDescent="0.3">
      <c r="A118" s="61"/>
      <c r="B118" s="143"/>
      <c r="C118" s="143"/>
      <c r="D118" s="50" t="s">
        <v>214</v>
      </c>
      <c r="E118" s="50" t="s">
        <v>836</v>
      </c>
      <c r="F118" s="17" t="s">
        <v>1038</v>
      </c>
      <c r="G118" s="7"/>
      <c r="H118" s="17"/>
    </row>
    <row r="119" spans="1:8" s="26" customFormat="1" ht="31.8" hidden="1" customHeight="1" x14ac:dyDescent="0.3">
      <c r="A119" s="61"/>
      <c r="B119" s="143"/>
      <c r="C119" s="143"/>
      <c r="D119" s="50" t="s">
        <v>215</v>
      </c>
      <c r="E119" s="50" t="s">
        <v>216</v>
      </c>
      <c r="F119" s="17" t="s">
        <v>1038</v>
      </c>
      <c r="G119" s="7"/>
      <c r="H119" s="17"/>
    </row>
    <row r="120" spans="1:8" s="26" customFormat="1" ht="81.599999999999994" x14ac:dyDescent="0.3">
      <c r="B120" s="28" t="s">
        <v>217</v>
      </c>
      <c r="C120" s="28" t="s">
        <v>218</v>
      </c>
      <c r="D120" s="50" t="s">
        <v>219</v>
      </c>
      <c r="E120" s="50" t="s">
        <v>220</v>
      </c>
      <c r="F120" s="17" t="s">
        <v>1038</v>
      </c>
      <c r="G120" s="80">
        <v>0</v>
      </c>
      <c r="H120" s="82"/>
    </row>
    <row r="121" spans="1:8" s="26" customFormat="1" ht="81.599999999999994" x14ac:dyDescent="0.3">
      <c r="B121" s="17"/>
      <c r="C121" s="17"/>
      <c r="D121" s="50" t="s">
        <v>221</v>
      </c>
      <c r="E121" s="50" t="s">
        <v>222</v>
      </c>
      <c r="F121" s="17" t="s">
        <v>1042</v>
      </c>
      <c r="G121" s="80">
        <v>0</v>
      </c>
      <c r="H121" s="82"/>
    </row>
    <row r="122" spans="1:8" s="26" customFormat="1" ht="102" x14ac:dyDescent="0.3">
      <c r="B122" s="17"/>
      <c r="C122" s="17"/>
      <c r="D122" s="50" t="s">
        <v>223</v>
      </c>
      <c r="E122" s="50" t="s">
        <v>224</v>
      </c>
      <c r="F122" s="17" t="s">
        <v>1042</v>
      </c>
      <c r="G122" s="80">
        <v>0</v>
      </c>
      <c r="H122" s="82"/>
    </row>
    <row r="123" spans="1:8" s="26" customFormat="1" ht="102" x14ac:dyDescent="0.3">
      <c r="B123" s="17"/>
      <c r="C123" s="17"/>
      <c r="D123" s="50" t="s">
        <v>225</v>
      </c>
      <c r="E123" s="50" t="s">
        <v>226</v>
      </c>
      <c r="F123" s="17" t="s">
        <v>1038</v>
      </c>
      <c r="G123" s="80">
        <v>0</v>
      </c>
      <c r="H123" s="82"/>
    </row>
    <row r="124" spans="1:8" s="26" customFormat="1" ht="102" x14ac:dyDescent="0.3">
      <c r="B124" s="17"/>
      <c r="C124" s="17"/>
      <c r="D124" s="50" t="s">
        <v>227</v>
      </c>
      <c r="E124" s="50" t="s">
        <v>228</v>
      </c>
      <c r="F124" s="17" t="s">
        <v>1054</v>
      </c>
      <c r="G124" s="80">
        <v>0</v>
      </c>
      <c r="H124" s="82"/>
    </row>
    <row r="125" spans="1:8" s="26" customFormat="1" ht="27" hidden="1" customHeight="1" x14ac:dyDescent="0.3">
      <c r="A125" s="61"/>
      <c r="B125" s="143" t="s">
        <v>229</v>
      </c>
      <c r="C125" s="143" t="s">
        <v>230</v>
      </c>
      <c r="D125" s="50" t="s">
        <v>231</v>
      </c>
      <c r="E125" s="50" t="s">
        <v>232</v>
      </c>
      <c r="F125" s="17" t="s">
        <v>1041</v>
      </c>
      <c r="G125" s="7"/>
      <c r="H125" s="17"/>
    </row>
    <row r="126" spans="1:8" s="26" customFormat="1" ht="22.8" hidden="1" customHeight="1" x14ac:dyDescent="0.3">
      <c r="A126" s="61"/>
      <c r="B126" s="148"/>
      <c r="C126" s="143"/>
      <c r="D126" s="50" t="s">
        <v>233</v>
      </c>
      <c r="E126" s="50" t="s">
        <v>234</v>
      </c>
      <c r="F126" s="17" t="s">
        <v>1038</v>
      </c>
      <c r="G126" s="7"/>
      <c r="H126" s="17"/>
    </row>
    <row r="127" spans="1:8" s="26" customFormat="1" ht="27" hidden="1" customHeight="1" x14ac:dyDescent="0.3">
      <c r="A127" s="61"/>
      <c r="B127" s="148"/>
      <c r="C127" s="143"/>
      <c r="D127" s="50" t="s">
        <v>235</v>
      </c>
      <c r="E127" s="50" t="s">
        <v>236</v>
      </c>
      <c r="F127" s="17" t="s">
        <v>1041</v>
      </c>
      <c r="G127" s="7"/>
      <c r="H127" s="17"/>
    </row>
    <row r="128" spans="1:8" s="26" customFormat="1" ht="16.8" hidden="1" customHeight="1" x14ac:dyDescent="0.3">
      <c r="A128" s="61"/>
      <c r="B128" s="148"/>
      <c r="C128" s="143"/>
      <c r="D128" s="50" t="s">
        <v>237</v>
      </c>
      <c r="E128" s="50" t="s">
        <v>238</v>
      </c>
      <c r="F128" s="17" t="s">
        <v>1041</v>
      </c>
      <c r="G128" s="7"/>
      <c r="H128" s="17"/>
    </row>
    <row r="129" spans="1:10" s="26" customFormat="1" ht="34.200000000000003" hidden="1" customHeight="1" x14ac:dyDescent="0.3">
      <c r="A129" s="61"/>
      <c r="B129" s="148"/>
      <c r="C129" s="143"/>
      <c r="D129" s="50" t="s">
        <v>239</v>
      </c>
      <c r="E129" s="50" t="s">
        <v>240</v>
      </c>
      <c r="F129" s="17" t="s">
        <v>1039</v>
      </c>
      <c r="G129" s="7"/>
      <c r="H129" s="17"/>
    </row>
    <row r="130" spans="1:10" s="26" customFormat="1" ht="81.599999999999994" hidden="1" x14ac:dyDescent="0.3">
      <c r="A130" s="61"/>
      <c r="B130" s="143" t="s">
        <v>241</v>
      </c>
      <c r="C130" s="143" t="s">
        <v>242</v>
      </c>
      <c r="D130" s="50" t="s">
        <v>243</v>
      </c>
      <c r="E130" s="50" t="s">
        <v>837</v>
      </c>
      <c r="F130" s="17" t="s">
        <v>1043</v>
      </c>
      <c r="G130" s="7"/>
      <c r="H130" s="17"/>
    </row>
    <row r="131" spans="1:10" s="26" customFormat="1" ht="81.599999999999994" x14ac:dyDescent="0.3">
      <c r="B131" s="28" t="s">
        <v>241</v>
      </c>
      <c r="C131" s="28" t="s">
        <v>242</v>
      </c>
      <c r="D131" s="50" t="s">
        <v>244</v>
      </c>
      <c r="E131" s="50" t="s">
        <v>245</v>
      </c>
      <c r="F131" s="17" t="s">
        <v>1043</v>
      </c>
      <c r="G131" s="80">
        <v>0</v>
      </c>
      <c r="H131" s="82"/>
    </row>
    <row r="132" spans="1:10" s="26" customFormat="1" ht="102" x14ac:dyDescent="0.3">
      <c r="B132" s="17"/>
      <c r="C132" s="17"/>
      <c r="D132" s="50" t="s">
        <v>246</v>
      </c>
      <c r="E132" s="50" t="s">
        <v>247</v>
      </c>
      <c r="F132" s="17" t="s">
        <v>1044</v>
      </c>
      <c r="G132" s="80">
        <v>0</v>
      </c>
      <c r="H132" s="82"/>
    </row>
    <row r="133" spans="1:10" s="26" customFormat="1" ht="81.599999999999994" x14ac:dyDescent="0.3">
      <c r="B133" s="17"/>
      <c r="C133" s="17"/>
      <c r="D133" s="50" t="s">
        <v>248</v>
      </c>
      <c r="E133" s="50" t="s">
        <v>249</v>
      </c>
      <c r="F133" s="17" t="s">
        <v>1055</v>
      </c>
      <c r="G133" s="80">
        <v>0</v>
      </c>
      <c r="H133" s="82"/>
    </row>
    <row r="134" spans="1:10" s="26" customFormat="1" ht="81.599999999999994" x14ac:dyDescent="0.3">
      <c r="B134" s="17"/>
      <c r="C134" s="17"/>
      <c r="D134" s="50" t="s">
        <v>250</v>
      </c>
      <c r="E134" s="50" t="s">
        <v>251</v>
      </c>
      <c r="F134" s="17" t="s">
        <v>1041</v>
      </c>
      <c r="G134" s="80">
        <v>0</v>
      </c>
      <c r="H134" s="82"/>
    </row>
    <row r="135" spans="1:10" s="26" customFormat="1" ht="67.8" customHeight="1" x14ac:dyDescent="0.3">
      <c r="B135" s="207" t="s">
        <v>252</v>
      </c>
      <c r="C135" s="208"/>
      <c r="D135" s="208"/>
      <c r="E135" s="208"/>
      <c r="F135" s="208"/>
      <c r="G135" s="208"/>
      <c r="H135" s="209"/>
      <c r="I135" s="27">
        <f>SUM(G141:G160)</f>
        <v>0</v>
      </c>
      <c r="J135" s="26">
        <f>COUNT(G141:G160)*2</f>
        <v>26</v>
      </c>
    </row>
    <row r="136" spans="1:10" s="26" customFormat="1" ht="24" hidden="1" customHeight="1" x14ac:dyDescent="0.3">
      <c r="A136" s="61"/>
      <c r="B136" s="143" t="s">
        <v>253</v>
      </c>
      <c r="C136" s="143" t="s">
        <v>254</v>
      </c>
      <c r="D136" s="50" t="s">
        <v>255</v>
      </c>
      <c r="E136" s="50" t="s">
        <v>256</v>
      </c>
      <c r="F136" s="9" t="s">
        <v>1038</v>
      </c>
      <c r="G136" s="7"/>
      <c r="H136" s="9"/>
    </row>
    <row r="137" spans="1:10" s="26" customFormat="1" ht="27" hidden="1" customHeight="1" x14ac:dyDescent="0.3">
      <c r="A137" s="61"/>
      <c r="B137" s="144"/>
      <c r="C137" s="145"/>
      <c r="D137" s="50" t="s">
        <v>257</v>
      </c>
      <c r="E137" s="50" t="s">
        <v>838</v>
      </c>
      <c r="F137" s="9" t="s">
        <v>1041</v>
      </c>
      <c r="G137" s="7"/>
      <c r="H137" s="9"/>
    </row>
    <row r="138" spans="1:10" s="26" customFormat="1" ht="25.8" hidden="1" customHeight="1" x14ac:dyDescent="0.3">
      <c r="A138" s="61"/>
      <c r="B138" s="144"/>
      <c r="C138" s="145"/>
      <c r="D138" s="50" t="s">
        <v>258</v>
      </c>
      <c r="E138" s="50" t="s">
        <v>259</v>
      </c>
      <c r="F138" s="9" t="s">
        <v>1041</v>
      </c>
      <c r="G138" s="7"/>
      <c r="H138" s="9"/>
    </row>
    <row r="139" spans="1:10" s="26" customFormat="1" ht="19.2" hidden="1" customHeight="1" x14ac:dyDescent="0.3">
      <c r="A139" s="61"/>
      <c r="B139" s="144"/>
      <c r="C139" s="145"/>
      <c r="D139" s="50" t="s">
        <v>260</v>
      </c>
      <c r="E139" s="50" t="s">
        <v>261</v>
      </c>
      <c r="F139" s="9" t="s">
        <v>1041</v>
      </c>
      <c r="G139" s="7"/>
      <c r="H139" s="9"/>
    </row>
    <row r="140" spans="1:10" s="26" customFormat="1" ht="40.799999999999997" hidden="1" customHeight="1" x14ac:dyDescent="0.3">
      <c r="A140" s="61"/>
      <c r="B140" s="144"/>
      <c r="C140" s="145"/>
      <c r="D140" s="50" t="s">
        <v>262</v>
      </c>
      <c r="E140" s="50" t="s">
        <v>263</v>
      </c>
      <c r="F140" s="9" t="s">
        <v>1044</v>
      </c>
      <c r="G140" s="7"/>
      <c r="H140" s="9"/>
    </row>
    <row r="141" spans="1:10" s="26" customFormat="1" ht="81.599999999999994" x14ac:dyDescent="0.3">
      <c r="B141" s="28" t="s">
        <v>264</v>
      </c>
      <c r="C141" s="28" t="s">
        <v>265</v>
      </c>
      <c r="D141" s="50" t="s">
        <v>266</v>
      </c>
      <c r="E141" s="50" t="s">
        <v>267</v>
      </c>
      <c r="F141" s="18" t="s">
        <v>1054</v>
      </c>
      <c r="G141" s="80">
        <v>0</v>
      </c>
      <c r="H141" s="85"/>
    </row>
    <row r="142" spans="1:10" s="26" customFormat="1" ht="81.599999999999994" x14ac:dyDescent="0.3">
      <c r="B142" s="17"/>
      <c r="C142" s="17"/>
      <c r="D142" s="50" t="s">
        <v>268</v>
      </c>
      <c r="E142" s="50" t="s">
        <v>269</v>
      </c>
      <c r="F142" s="18" t="s">
        <v>1039</v>
      </c>
      <c r="G142" s="80">
        <v>0</v>
      </c>
      <c r="H142" s="85"/>
    </row>
    <row r="143" spans="1:10" s="26" customFormat="1" ht="102" x14ac:dyDescent="0.3">
      <c r="B143" s="17"/>
      <c r="C143" s="17"/>
      <c r="D143" s="50" t="s">
        <v>270</v>
      </c>
      <c r="E143" s="50" t="s">
        <v>271</v>
      </c>
      <c r="F143" s="18" t="s">
        <v>1054</v>
      </c>
      <c r="G143" s="80">
        <v>0</v>
      </c>
      <c r="H143" s="85"/>
    </row>
    <row r="144" spans="1:10" s="26" customFormat="1" ht="122.4" x14ac:dyDescent="0.3">
      <c r="B144" s="17"/>
      <c r="C144" s="17"/>
      <c r="D144" s="50" t="s">
        <v>272</v>
      </c>
      <c r="E144" s="50" t="s">
        <v>273</v>
      </c>
      <c r="F144" s="18" t="s">
        <v>1045</v>
      </c>
      <c r="G144" s="80">
        <v>0</v>
      </c>
      <c r="H144" s="85"/>
    </row>
    <row r="145" spans="1:10" s="26" customFormat="1" ht="102" x14ac:dyDescent="0.3">
      <c r="B145" s="17"/>
      <c r="C145" s="17"/>
      <c r="D145" s="50" t="s">
        <v>274</v>
      </c>
      <c r="E145" s="50" t="s">
        <v>275</v>
      </c>
      <c r="F145" s="18" t="s">
        <v>1039</v>
      </c>
      <c r="G145" s="80">
        <v>0</v>
      </c>
      <c r="H145" s="85"/>
    </row>
    <row r="146" spans="1:10" s="26" customFormat="1" ht="81.599999999999994" x14ac:dyDescent="0.3">
      <c r="B146" s="28" t="s">
        <v>276</v>
      </c>
      <c r="C146" s="28" t="s">
        <v>277</v>
      </c>
      <c r="D146" s="50" t="s">
        <v>278</v>
      </c>
      <c r="E146" s="50" t="s">
        <v>839</v>
      </c>
      <c r="F146" s="18" t="s">
        <v>1041</v>
      </c>
      <c r="G146" s="80">
        <v>0</v>
      </c>
      <c r="H146" s="85"/>
    </row>
    <row r="147" spans="1:10" s="26" customFormat="1" ht="102" x14ac:dyDescent="0.3">
      <c r="B147" s="17"/>
      <c r="C147" s="17"/>
      <c r="D147" s="50" t="s">
        <v>279</v>
      </c>
      <c r="E147" s="50" t="s">
        <v>280</v>
      </c>
      <c r="F147" s="18" t="s">
        <v>1054</v>
      </c>
      <c r="G147" s="80">
        <v>0</v>
      </c>
      <c r="H147" s="85"/>
    </row>
    <row r="148" spans="1:10" s="26" customFormat="1" ht="45" hidden="1" customHeight="1" x14ac:dyDescent="0.3">
      <c r="A148" s="61"/>
      <c r="B148" s="143"/>
      <c r="C148" s="143"/>
      <c r="D148" s="50" t="s">
        <v>281</v>
      </c>
      <c r="E148" s="50" t="s">
        <v>282</v>
      </c>
      <c r="F148" s="18" t="s">
        <v>1055</v>
      </c>
      <c r="G148" s="7"/>
      <c r="H148" s="18"/>
    </row>
    <row r="149" spans="1:10" s="26" customFormat="1" ht="81.599999999999994" x14ac:dyDescent="0.3">
      <c r="B149" s="17"/>
      <c r="C149" s="17"/>
      <c r="D149" s="50" t="s">
        <v>283</v>
      </c>
      <c r="E149" s="50" t="s">
        <v>284</v>
      </c>
      <c r="F149" s="18" t="s">
        <v>1039</v>
      </c>
      <c r="G149" s="80">
        <v>0</v>
      </c>
      <c r="H149" s="85"/>
    </row>
    <row r="150" spans="1:10" s="26" customFormat="1" ht="81.599999999999994" x14ac:dyDescent="0.3">
      <c r="B150" s="17"/>
      <c r="C150" s="17"/>
      <c r="D150" s="50" t="s">
        <v>285</v>
      </c>
      <c r="E150" s="50" t="s">
        <v>286</v>
      </c>
      <c r="F150" s="18" t="s">
        <v>1038</v>
      </c>
      <c r="G150" s="80">
        <v>0</v>
      </c>
      <c r="H150" s="85"/>
    </row>
    <row r="151" spans="1:10" s="61" customFormat="1" ht="16.8" hidden="1" customHeight="1" x14ac:dyDescent="0.3">
      <c r="B151" s="143" t="s">
        <v>287</v>
      </c>
      <c r="C151" s="143" t="s">
        <v>288</v>
      </c>
      <c r="D151" s="149" t="s">
        <v>289</v>
      </c>
      <c r="E151" s="149" t="s">
        <v>290</v>
      </c>
      <c r="F151" s="150" t="s">
        <v>1041</v>
      </c>
      <c r="G151" s="151"/>
      <c r="H151" s="150"/>
      <c r="I151" s="26"/>
      <c r="J151" s="26"/>
    </row>
    <row r="152" spans="1:10" s="61" customFormat="1" ht="22.2" hidden="1" customHeight="1" x14ac:dyDescent="0.3">
      <c r="B152" s="143"/>
      <c r="C152" s="143"/>
      <c r="D152" s="149" t="s">
        <v>291</v>
      </c>
      <c r="E152" s="149" t="s">
        <v>292</v>
      </c>
      <c r="F152" s="150" t="s">
        <v>1045</v>
      </c>
      <c r="G152" s="151"/>
      <c r="H152" s="150"/>
      <c r="I152" s="26"/>
      <c r="J152" s="26"/>
    </row>
    <row r="153" spans="1:10" s="61" customFormat="1" ht="12" hidden="1" customHeight="1" x14ac:dyDescent="0.3">
      <c r="B153" s="143"/>
      <c r="C153" s="143"/>
      <c r="D153" s="149" t="s">
        <v>293</v>
      </c>
      <c r="E153" s="149" t="s">
        <v>294</v>
      </c>
      <c r="F153" s="150" t="s">
        <v>1050</v>
      </c>
      <c r="G153" s="151"/>
      <c r="H153" s="150"/>
      <c r="I153" s="26"/>
      <c r="J153" s="26"/>
    </row>
    <row r="154" spans="1:10" s="61" customFormat="1" ht="16.2" hidden="1" customHeight="1" x14ac:dyDescent="0.3">
      <c r="B154" s="143"/>
      <c r="C154" s="143"/>
      <c r="D154" s="149" t="s">
        <v>295</v>
      </c>
      <c r="E154" s="149" t="s">
        <v>840</v>
      </c>
      <c r="F154" s="150" t="s">
        <v>1039</v>
      </c>
      <c r="G154" s="151"/>
      <c r="H154" s="150"/>
      <c r="I154" s="26"/>
      <c r="J154" s="26"/>
    </row>
    <row r="155" spans="1:10" s="61" customFormat="1" ht="19.2" hidden="1" customHeight="1" x14ac:dyDescent="0.3">
      <c r="B155" s="143"/>
      <c r="C155" s="143"/>
      <c r="D155" s="149" t="s">
        <v>296</v>
      </c>
      <c r="E155" s="149" t="s">
        <v>841</v>
      </c>
      <c r="F155" s="150" t="s">
        <v>1039</v>
      </c>
      <c r="G155" s="151"/>
      <c r="H155" s="150" t="s">
        <v>297</v>
      </c>
      <c r="I155" s="26"/>
      <c r="J155" s="26"/>
    </row>
    <row r="156" spans="1:10" s="61" customFormat="1" ht="34.200000000000003" hidden="1" customHeight="1" x14ac:dyDescent="0.3">
      <c r="B156" s="143" t="s">
        <v>298</v>
      </c>
      <c r="C156" s="143" t="s">
        <v>299</v>
      </c>
      <c r="D156" s="149" t="s">
        <v>300</v>
      </c>
      <c r="E156" s="149" t="s">
        <v>966</v>
      </c>
      <c r="F156" s="150" t="s">
        <v>1043</v>
      </c>
      <c r="G156" s="151"/>
      <c r="H156" s="150"/>
      <c r="I156" s="26"/>
      <c r="J156" s="26"/>
    </row>
    <row r="157" spans="1:10" s="26" customFormat="1" ht="61.2" x14ac:dyDescent="0.3">
      <c r="B157" s="28" t="s">
        <v>298</v>
      </c>
      <c r="C157" s="28" t="s">
        <v>299</v>
      </c>
      <c r="D157" s="50" t="s">
        <v>301</v>
      </c>
      <c r="E157" s="50" t="s">
        <v>302</v>
      </c>
      <c r="F157" s="18" t="s">
        <v>1041</v>
      </c>
      <c r="G157" s="80">
        <v>0</v>
      </c>
      <c r="H157" s="85"/>
    </row>
    <row r="158" spans="1:10" s="26" customFormat="1" ht="81.599999999999994" x14ac:dyDescent="0.3">
      <c r="B158" s="17"/>
      <c r="C158" s="17"/>
      <c r="D158" s="50" t="s">
        <v>303</v>
      </c>
      <c r="E158" s="50" t="s">
        <v>304</v>
      </c>
      <c r="F158" s="18" t="s">
        <v>1043</v>
      </c>
      <c r="G158" s="80">
        <v>0</v>
      </c>
      <c r="H158" s="85"/>
    </row>
    <row r="159" spans="1:10" s="26" customFormat="1" ht="61.2" x14ac:dyDescent="0.3">
      <c r="B159" s="17"/>
      <c r="C159" s="17"/>
      <c r="D159" s="50" t="s">
        <v>305</v>
      </c>
      <c r="E159" s="50" t="s">
        <v>842</v>
      </c>
      <c r="F159" s="18" t="s">
        <v>1043</v>
      </c>
      <c r="G159" s="80">
        <v>0</v>
      </c>
      <c r="H159" s="85"/>
    </row>
    <row r="160" spans="1:10" s="26" customFormat="1" ht="81.599999999999994" x14ac:dyDescent="0.3">
      <c r="B160" s="17"/>
      <c r="C160" s="17"/>
      <c r="D160" s="50" t="s">
        <v>306</v>
      </c>
      <c r="E160" s="50" t="s">
        <v>307</v>
      </c>
      <c r="F160" s="18" t="s">
        <v>1039</v>
      </c>
      <c r="G160" s="80">
        <v>0</v>
      </c>
      <c r="H160" s="85"/>
    </row>
    <row r="161" spans="1:10" s="26" customFormat="1" ht="78" customHeight="1" x14ac:dyDescent="0.3">
      <c r="B161" s="207" t="s">
        <v>308</v>
      </c>
      <c r="C161" s="208"/>
      <c r="D161" s="208"/>
      <c r="E161" s="208"/>
      <c r="F161" s="208"/>
      <c r="G161" s="208"/>
      <c r="H161" s="209"/>
      <c r="I161" s="27">
        <f>SUM(G172:G176)</f>
        <v>0</v>
      </c>
      <c r="J161" s="26">
        <f>COUNT(G172:G176)*2</f>
        <v>10</v>
      </c>
    </row>
    <row r="162" spans="1:10" s="26" customFormat="1" ht="28.2" hidden="1" customHeight="1" x14ac:dyDescent="0.3">
      <c r="A162" s="61"/>
      <c r="B162" s="143" t="s">
        <v>309</v>
      </c>
      <c r="C162" s="143" t="s">
        <v>310</v>
      </c>
      <c r="D162" s="50" t="s">
        <v>311</v>
      </c>
      <c r="E162" s="50" t="s">
        <v>312</v>
      </c>
      <c r="F162" s="17" t="s">
        <v>1056</v>
      </c>
      <c r="G162" s="7"/>
      <c r="H162" s="17"/>
    </row>
    <row r="163" spans="1:10" s="26" customFormat="1" ht="45" hidden="1" customHeight="1" x14ac:dyDescent="0.3">
      <c r="A163" s="61"/>
      <c r="B163" s="143"/>
      <c r="C163" s="143"/>
      <c r="D163" s="50" t="s">
        <v>313</v>
      </c>
      <c r="E163" s="50" t="s">
        <v>314</v>
      </c>
      <c r="F163" s="17" t="s">
        <v>1041</v>
      </c>
      <c r="G163" s="7"/>
      <c r="H163" s="17"/>
    </row>
    <row r="164" spans="1:10" s="26" customFormat="1" ht="43.8" hidden="1" customHeight="1" x14ac:dyDescent="0.3">
      <c r="A164" s="61"/>
      <c r="B164" s="143"/>
      <c r="C164" s="143"/>
      <c r="D164" s="50" t="s">
        <v>843</v>
      </c>
      <c r="E164" s="50" t="s">
        <v>967</v>
      </c>
      <c r="F164" s="17" t="s">
        <v>1045</v>
      </c>
      <c r="G164" s="7"/>
      <c r="H164" s="17"/>
    </row>
    <row r="165" spans="1:10" s="26" customFormat="1" ht="34.200000000000003" hidden="1" customHeight="1" x14ac:dyDescent="0.3">
      <c r="A165" s="61"/>
      <c r="B165" s="143"/>
      <c r="C165" s="143"/>
      <c r="D165" s="50" t="s">
        <v>317</v>
      </c>
      <c r="E165" s="50" t="s">
        <v>318</v>
      </c>
      <c r="F165" s="17" t="s">
        <v>1055</v>
      </c>
      <c r="G165" s="7"/>
      <c r="H165" s="17"/>
    </row>
    <row r="166" spans="1:10" s="26" customFormat="1" ht="31.2" hidden="1" customHeight="1" x14ac:dyDescent="0.3">
      <c r="A166" s="61"/>
      <c r="B166" s="143"/>
      <c r="C166" s="143"/>
      <c r="D166" s="50" t="s">
        <v>315</v>
      </c>
      <c r="E166" s="50" t="s">
        <v>316</v>
      </c>
      <c r="F166" s="17" t="s">
        <v>1043</v>
      </c>
      <c r="G166" s="7"/>
      <c r="H166" s="17"/>
    </row>
    <row r="167" spans="1:10" s="26" customFormat="1" ht="34.799999999999997" hidden="1" customHeight="1" x14ac:dyDescent="0.3">
      <c r="A167" s="61"/>
      <c r="B167" s="143" t="s">
        <v>319</v>
      </c>
      <c r="C167" s="143" t="s">
        <v>320</v>
      </c>
      <c r="D167" s="50" t="s">
        <v>321</v>
      </c>
      <c r="E167" s="50" t="s">
        <v>322</v>
      </c>
      <c r="F167" s="17" t="s">
        <v>1044</v>
      </c>
      <c r="G167" s="7"/>
      <c r="H167" s="17"/>
    </row>
    <row r="168" spans="1:10" s="26" customFormat="1" ht="37.799999999999997" hidden="1" customHeight="1" x14ac:dyDescent="0.3">
      <c r="A168" s="61"/>
      <c r="B168" s="143"/>
      <c r="C168" s="143"/>
      <c r="D168" s="50" t="s">
        <v>323</v>
      </c>
      <c r="E168" s="50" t="s">
        <v>1029</v>
      </c>
      <c r="F168" s="17" t="s">
        <v>1039</v>
      </c>
      <c r="G168" s="7"/>
      <c r="H168" s="17"/>
    </row>
    <row r="169" spans="1:10" s="26" customFormat="1" ht="34.799999999999997" hidden="1" customHeight="1" x14ac:dyDescent="0.3">
      <c r="A169" s="61"/>
      <c r="B169" s="143"/>
      <c r="C169" s="143"/>
      <c r="D169" s="50" t="s">
        <v>324</v>
      </c>
      <c r="E169" s="50" t="s">
        <v>325</v>
      </c>
      <c r="F169" s="17" t="s">
        <v>1039</v>
      </c>
      <c r="G169" s="7"/>
      <c r="H169" s="17"/>
    </row>
    <row r="170" spans="1:10" s="26" customFormat="1" ht="40.799999999999997" hidden="1" customHeight="1" x14ac:dyDescent="0.3">
      <c r="A170" s="61"/>
      <c r="B170" s="143"/>
      <c r="C170" s="143"/>
      <c r="D170" s="50" t="s">
        <v>326</v>
      </c>
      <c r="E170" s="50" t="s">
        <v>327</v>
      </c>
      <c r="F170" s="17" t="s">
        <v>1045</v>
      </c>
      <c r="G170" s="7"/>
      <c r="H170" s="17"/>
    </row>
    <row r="171" spans="1:10" s="26" customFormat="1" ht="43.2" hidden="1" customHeight="1" x14ac:dyDescent="0.3">
      <c r="A171" s="61"/>
      <c r="B171" s="143"/>
      <c r="C171" s="143"/>
      <c r="D171" s="50" t="s">
        <v>328</v>
      </c>
      <c r="E171" s="50" t="s">
        <v>329</v>
      </c>
      <c r="F171" s="17" t="s">
        <v>1044</v>
      </c>
      <c r="G171" s="7"/>
      <c r="H171" s="17"/>
    </row>
    <row r="172" spans="1:10" s="26" customFormat="1" ht="81.599999999999994" x14ac:dyDescent="0.3">
      <c r="B172" s="28" t="s">
        <v>330</v>
      </c>
      <c r="C172" s="28" t="s">
        <v>331</v>
      </c>
      <c r="D172" s="50" t="s">
        <v>332</v>
      </c>
      <c r="E172" s="50" t="s">
        <v>1030</v>
      </c>
      <c r="F172" s="17" t="s">
        <v>1039</v>
      </c>
      <c r="G172" s="80">
        <v>0</v>
      </c>
      <c r="H172" s="82"/>
    </row>
    <row r="173" spans="1:10" s="26" customFormat="1" ht="115.05" customHeight="1" x14ac:dyDescent="0.3">
      <c r="B173" s="17"/>
      <c r="C173" s="17"/>
      <c r="D173" s="50" t="s">
        <v>333</v>
      </c>
      <c r="E173" s="50" t="s">
        <v>961</v>
      </c>
      <c r="F173" s="17" t="s">
        <v>1039</v>
      </c>
      <c r="G173" s="80">
        <v>0</v>
      </c>
      <c r="H173" s="82"/>
    </row>
    <row r="174" spans="1:10" s="26" customFormat="1" ht="61.2" x14ac:dyDescent="0.3">
      <c r="B174" s="17"/>
      <c r="C174" s="17"/>
      <c r="D174" s="50" t="s">
        <v>334</v>
      </c>
      <c r="E174" s="50" t="s">
        <v>335</v>
      </c>
      <c r="F174" s="17" t="s">
        <v>1041</v>
      </c>
      <c r="G174" s="80">
        <v>0</v>
      </c>
      <c r="H174" s="82"/>
    </row>
    <row r="175" spans="1:10" s="26" customFormat="1" ht="61.2" x14ac:dyDescent="0.3">
      <c r="B175" s="17"/>
      <c r="C175" s="17"/>
      <c r="D175" s="50" t="s">
        <v>336</v>
      </c>
      <c r="E175" s="50" t="s">
        <v>337</v>
      </c>
      <c r="F175" s="17" t="s">
        <v>1041</v>
      </c>
      <c r="G175" s="80">
        <v>0</v>
      </c>
      <c r="H175" s="82"/>
    </row>
    <row r="176" spans="1:10" s="26" customFormat="1" ht="81.599999999999994" x14ac:dyDescent="0.3">
      <c r="B176" s="17"/>
      <c r="C176" s="17"/>
      <c r="D176" s="50" t="s">
        <v>338</v>
      </c>
      <c r="E176" s="50" t="s">
        <v>339</v>
      </c>
      <c r="F176" s="17" t="s">
        <v>1055</v>
      </c>
      <c r="G176" s="80">
        <v>0</v>
      </c>
      <c r="H176" s="82"/>
    </row>
    <row r="177" spans="1:10" s="26" customFormat="1" ht="30" hidden="1" customHeight="1" x14ac:dyDescent="0.3">
      <c r="A177" s="61"/>
      <c r="B177" s="143" t="s">
        <v>340</v>
      </c>
      <c r="C177" s="143" t="s">
        <v>341</v>
      </c>
      <c r="D177" s="50" t="s">
        <v>342</v>
      </c>
      <c r="E177" s="50" t="s">
        <v>343</v>
      </c>
      <c r="F177" s="17" t="s">
        <v>1041</v>
      </c>
      <c r="G177" s="7"/>
      <c r="H177" s="17"/>
    </row>
    <row r="178" spans="1:10" s="26" customFormat="1" ht="30" hidden="1" customHeight="1" x14ac:dyDescent="0.3">
      <c r="A178" s="61"/>
      <c r="B178" s="143"/>
      <c r="C178" s="143"/>
      <c r="D178" s="50" t="s">
        <v>344</v>
      </c>
      <c r="E178" s="50" t="s">
        <v>345</v>
      </c>
      <c r="F178" s="17" t="s">
        <v>1041</v>
      </c>
      <c r="G178" s="7"/>
      <c r="H178" s="17"/>
    </row>
    <row r="179" spans="1:10" s="26" customFormat="1" ht="28.8" hidden="1" customHeight="1" x14ac:dyDescent="0.3">
      <c r="A179" s="61"/>
      <c r="B179" s="143"/>
      <c r="C179" s="143"/>
      <c r="D179" s="50" t="s">
        <v>346</v>
      </c>
      <c r="E179" s="50" t="s">
        <v>347</v>
      </c>
      <c r="F179" s="17" t="s">
        <v>1045</v>
      </c>
      <c r="G179" s="7"/>
      <c r="H179" s="17"/>
    </row>
    <row r="180" spans="1:10" s="26" customFormat="1" ht="27" hidden="1" customHeight="1" x14ac:dyDescent="0.3">
      <c r="A180" s="61"/>
      <c r="B180" s="143"/>
      <c r="C180" s="143"/>
      <c r="D180" s="50" t="s">
        <v>348</v>
      </c>
      <c r="E180" s="50" t="s">
        <v>349</v>
      </c>
      <c r="F180" s="17" t="s">
        <v>1041</v>
      </c>
      <c r="G180" s="7"/>
      <c r="H180" s="17"/>
    </row>
    <row r="181" spans="1:10" s="26" customFormat="1" ht="36" hidden="1" customHeight="1" x14ac:dyDescent="0.3">
      <c r="A181" s="61"/>
      <c r="B181" s="143"/>
      <c r="C181" s="143"/>
      <c r="D181" s="50" t="s">
        <v>350</v>
      </c>
      <c r="E181" s="50" t="s">
        <v>1031</v>
      </c>
      <c r="F181" s="17" t="s">
        <v>1045</v>
      </c>
      <c r="G181" s="7"/>
      <c r="H181" s="17"/>
    </row>
    <row r="182" spans="1:10" s="26" customFormat="1" ht="24" hidden="1" customHeight="1" x14ac:dyDescent="0.3">
      <c r="A182" s="61"/>
      <c r="B182" s="143" t="s">
        <v>351</v>
      </c>
      <c r="C182" s="143" t="s">
        <v>352</v>
      </c>
      <c r="D182" s="50" t="s">
        <v>353</v>
      </c>
      <c r="E182" s="50" t="s">
        <v>354</v>
      </c>
      <c r="F182" s="17" t="s">
        <v>1039</v>
      </c>
      <c r="G182" s="7"/>
      <c r="H182" s="17"/>
    </row>
    <row r="183" spans="1:10" s="26" customFormat="1" ht="34.200000000000003" hidden="1" customHeight="1" x14ac:dyDescent="0.3">
      <c r="A183" s="61"/>
      <c r="B183" s="143"/>
      <c r="C183" s="143"/>
      <c r="D183" s="50" t="s">
        <v>355</v>
      </c>
      <c r="E183" s="50" t="s">
        <v>844</v>
      </c>
      <c r="F183" s="17" t="s">
        <v>1046</v>
      </c>
      <c r="G183" s="7"/>
      <c r="H183" s="17"/>
    </row>
    <row r="184" spans="1:10" s="26" customFormat="1" ht="34.200000000000003" hidden="1" customHeight="1" x14ac:dyDescent="0.3">
      <c r="A184" s="61"/>
      <c r="B184" s="143"/>
      <c r="C184" s="143"/>
      <c r="D184" s="50" t="s">
        <v>356</v>
      </c>
      <c r="E184" s="50" t="s">
        <v>845</v>
      </c>
      <c r="F184" s="17" t="s">
        <v>1057</v>
      </c>
      <c r="G184" s="7"/>
      <c r="H184" s="17"/>
    </row>
    <row r="185" spans="1:10" s="26" customFormat="1" ht="28.8" hidden="1" customHeight="1" x14ac:dyDescent="0.3">
      <c r="A185" s="61"/>
      <c r="B185" s="143"/>
      <c r="C185" s="143"/>
      <c r="D185" s="50" t="s">
        <v>357</v>
      </c>
      <c r="E185" s="50" t="s">
        <v>358</v>
      </c>
      <c r="F185" s="17" t="s">
        <v>1044</v>
      </c>
      <c r="G185" s="7"/>
      <c r="H185" s="17"/>
    </row>
    <row r="186" spans="1:10" s="26" customFormat="1" ht="37.200000000000003" hidden="1" customHeight="1" x14ac:dyDescent="0.3">
      <c r="A186" s="61"/>
      <c r="B186" s="143"/>
      <c r="C186" s="143"/>
      <c r="D186" s="50" t="s">
        <v>359</v>
      </c>
      <c r="E186" s="50" t="s">
        <v>360</v>
      </c>
      <c r="F186" s="17" t="s">
        <v>1044</v>
      </c>
      <c r="G186" s="7"/>
      <c r="H186" s="17"/>
    </row>
    <row r="187" spans="1:10" s="26" customFormat="1" ht="85.95" customHeight="1" x14ac:dyDescent="0.3">
      <c r="B187" s="207" t="s">
        <v>361</v>
      </c>
      <c r="C187" s="208"/>
      <c r="D187" s="208"/>
      <c r="E187" s="208"/>
      <c r="F187" s="208"/>
      <c r="G187" s="208"/>
      <c r="H187" s="209"/>
      <c r="I187" s="27">
        <f>SUM(G206:G212)</f>
        <v>0</v>
      </c>
      <c r="J187" s="26">
        <f>COUNT(G206:G212)*2</f>
        <v>6</v>
      </c>
    </row>
    <row r="188" spans="1:10" s="26" customFormat="1" ht="25.2" hidden="1" customHeight="1" x14ac:dyDescent="0.3">
      <c r="A188" s="61"/>
      <c r="B188" s="143" t="s">
        <v>362</v>
      </c>
      <c r="C188" s="143" t="s">
        <v>363</v>
      </c>
      <c r="D188" s="50" t="s">
        <v>364</v>
      </c>
      <c r="E188" s="50" t="s">
        <v>365</v>
      </c>
      <c r="F188" s="17" t="s">
        <v>1055</v>
      </c>
      <c r="G188" s="7"/>
      <c r="H188" s="17"/>
    </row>
    <row r="189" spans="1:10" s="26" customFormat="1" ht="33" hidden="1" customHeight="1" x14ac:dyDescent="0.3">
      <c r="A189" s="61"/>
      <c r="B189" s="143"/>
      <c r="C189" s="143"/>
      <c r="D189" s="50" t="s">
        <v>366</v>
      </c>
      <c r="E189" s="50" t="s">
        <v>367</v>
      </c>
      <c r="F189" s="17" t="s">
        <v>1043</v>
      </c>
      <c r="G189" s="7"/>
      <c r="H189" s="17"/>
    </row>
    <row r="190" spans="1:10" s="26" customFormat="1" ht="27" hidden="1" customHeight="1" x14ac:dyDescent="0.3">
      <c r="A190" s="61"/>
      <c r="B190" s="143"/>
      <c r="C190" s="143"/>
      <c r="D190" s="50" t="s">
        <v>368</v>
      </c>
      <c r="E190" s="50" t="s">
        <v>369</v>
      </c>
      <c r="F190" s="17" t="s">
        <v>1039</v>
      </c>
      <c r="G190" s="7"/>
      <c r="H190" s="17"/>
    </row>
    <row r="191" spans="1:10" s="26" customFormat="1" ht="19.8" hidden="1" customHeight="1" x14ac:dyDescent="0.3">
      <c r="A191" s="61"/>
      <c r="B191" s="143"/>
      <c r="C191" s="143"/>
      <c r="D191" s="50" t="s">
        <v>370</v>
      </c>
      <c r="E191" s="50" t="s">
        <v>371</v>
      </c>
      <c r="F191" s="17" t="s">
        <v>1039</v>
      </c>
      <c r="G191" s="7"/>
      <c r="H191" s="17"/>
    </row>
    <row r="192" spans="1:10" s="26" customFormat="1" ht="46.2" hidden="1" customHeight="1" x14ac:dyDescent="0.3">
      <c r="A192" s="61"/>
      <c r="B192" s="143"/>
      <c r="C192" s="143"/>
      <c r="D192" s="50" t="s">
        <v>372</v>
      </c>
      <c r="E192" s="50" t="s">
        <v>846</v>
      </c>
      <c r="F192" s="17" t="s">
        <v>1039</v>
      </c>
      <c r="G192" s="7"/>
      <c r="H192" s="17"/>
    </row>
    <row r="193" spans="1:8" s="26" customFormat="1" ht="37.799999999999997" hidden="1" customHeight="1" x14ac:dyDescent="0.3">
      <c r="A193" s="61"/>
      <c r="B193" s="143" t="s">
        <v>373</v>
      </c>
      <c r="C193" s="143" t="s">
        <v>374</v>
      </c>
      <c r="D193" s="50" t="s">
        <v>375</v>
      </c>
      <c r="E193" s="50" t="s">
        <v>847</v>
      </c>
      <c r="F193" s="17" t="s">
        <v>1048</v>
      </c>
      <c r="G193" s="7"/>
      <c r="H193" s="17"/>
    </row>
    <row r="194" spans="1:8" s="26" customFormat="1" ht="28.2" hidden="1" customHeight="1" x14ac:dyDescent="0.3">
      <c r="A194" s="61"/>
      <c r="B194" s="143"/>
      <c r="C194" s="143"/>
      <c r="D194" s="50" t="s">
        <v>376</v>
      </c>
      <c r="E194" s="50" t="s">
        <v>377</v>
      </c>
      <c r="F194" s="17" t="s">
        <v>1042</v>
      </c>
      <c r="G194" s="7"/>
      <c r="H194" s="17"/>
    </row>
    <row r="195" spans="1:8" s="26" customFormat="1" ht="22.8" hidden="1" customHeight="1" x14ac:dyDescent="0.3">
      <c r="A195" s="61"/>
      <c r="B195" s="143"/>
      <c r="C195" s="143"/>
      <c r="D195" s="50" t="s">
        <v>378</v>
      </c>
      <c r="E195" s="50" t="s">
        <v>379</v>
      </c>
      <c r="F195" s="17" t="s">
        <v>1043</v>
      </c>
      <c r="G195" s="7"/>
      <c r="H195" s="17"/>
    </row>
    <row r="196" spans="1:8" s="26" customFormat="1" ht="25.8" hidden="1" customHeight="1" x14ac:dyDescent="0.3">
      <c r="A196" s="61"/>
      <c r="B196" s="143"/>
      <c r="C196" s="143"/>
      <c r="D196" s="50" t="s">
        <v>380</v>
      </c>
      <c r="E196" s="50" t="s">
        <v>381</v>
      </c>
      <c r="F196" s="17" t="s">
        <v>1040</v>
      </c>
      <c r="G196" s="7"/>
      <c r="H196" s="17"/>
    </row>
    <row r="197" spans="1:8" s="26" customFormat="1" ht="28.2" hidden="1" customHeight="1" x14ac:dyDescent="0.3">
      <c r="A197" s="61"/>
      <c r="B197" s="143"/>
      <c r="C197" s="143"/>
      <c r="D197" s="50" t="s">
        <v>382</v>
      </c>
      <c r="E197" s="50" t="s">
        <v>383</v>
      </c>
      <c r="F197" s="17" t="s">
        <v>1039</v>
      </c>
      <c r="G197" s="7"/>
      <c r="H197" s="17"/>
    </row>
    <row r="198" spans="1:8" s="26" customFormat="1" ht="21" hidden="1" customHeight="1" x14ac:dyDescent="0.3">
      <c r="A198" s="61"/>
      <c r="B198" s="143" t="s">
        <v>384</v>
      </c>
      <c r="C198" s="143" t="s">
        <v>385</v>
      </c>
      <c r="D198" s="50" t="s">
        <v>386</v>
      </c>
      <c r="E198" s="50" t="s">
        <v>387</v>
      </c>
      <c r="F198" s="17" t="s">
        <v>1040</v>
      </c>
      <c r="G198" s="7"/>
      <c r="H198" s="17"/>
    </row>
    <row r="199" spans="1:8" s="26" customFormat="1" ht="16.8" hidden="1" customHeight="1" x14ac:dyDescent="0.3">
      <c r="A199" s="61"/>
      <c r="B199" s="143"/>
      <c r="C199" s="143"/>
      <c r="D199" s="50" t="s">
        <v>388</v>
      </c>
      <c r="E199" s="50" t="s">
        <v>848</v>
      </c>
      <c r="F199" s="17" t="s">
        <v>1041</v>
      </c>
      <c r="G199" s="7"/>
      <c r="H199" s="17"/>
    </row>
    <row r="200" spans="1:8" s="26" customFormat="1" ht="16.8" hidden="1" customHeight="1" x14ac:dyDescent="0.3">
      <c r="A200" s="61"/>
      <c r="B200" s="143"/>
      <c r="C200" s="143"/>
      <c r="D200" s="50" t="s">
        <v>389</v>
      </c>
      <c r="E200" s="50" t="s">
        <v>390</v>
      </c>
      <c r="F200" s="17" t="s">
        <v>1050</v>
      </c>
      <c r="G200" s="7"/>
      <c r="H200" s="17"/>
    </row>
    <row r="201" spans="1:8" s="26" customFormat="1" ht="25.8" hidden="1" customHeight="1" x14ac:dyDescent="0.3">
      <c r="A201" s="61"/>
      <c r="B201" s="143"/>
      <c r="C201" s="143"/>
      <c r="D201" s="50" t="s">
        <v>391</v>
      </c>
      <c r="E201" s="50" t="s">
        <v>849</v>
      </c>
      <c r="F201" s="17" t="s">
        <v>1039</v>
      </c>
      <c r="G201" s="7"/>
      <c r="H201" s="17"/>
    </row>
    <row r="202" spans="1:8" s="26" customFormat="1" ht="31.8" hidden="1" customHeight="1" x14ac:dyDescent="0.3">
      <c r="A202" s="61"/>
      <c r="B202" s="143"/>
      <c r="C202" s="143"/>
      <c r="D202" s="50" t="s">
        <v>392</v>
      </c>
      <c r="E202" s="50" t="s">
        <v>393</v>
      </c>
      <c r="F202" s="17" t="s">
        <v>1039</v>
      </c>
      <c r="G202" s="7"/>
      <c r="H202" s="17"/>
    </row>
    <row r="203" spans="1:8" s="26" customFormat="1" ht="22.8" hidden="1" customHeight="1" x14ac:dyDescent="0.3">
      <c r="A203" s="61"/>
      <c r="B203" s="143" t="s">
        <v>394</v>
      </c>
      <c r="C203" s="143" t="s">
        <v>395</v>
      </c>
      <c r="D203" s="50" t="s">
        <v>396</v>
      </c>
      <c r="E203" s="50" t="s">
        <v>850</v>
      </c>
      <c r="F203" s="17" t="s">
        <v>1043</v>
      </c>
      <c r="G203" s="7"/>
      <c r="H203" s="17"/>
    </row>
    <row r="204" spans="1:8" s="26" customFormat="1" ht="34.200000000000003" hidden="1" customHeight="1" x14ac:dyDescent="0.3">
      <c r="A204" s="61"/>
      <c r="B204" s="143"/>
      <c r="C204" s="143"/>
      <c r="D204" s="50" t="s">
        <v>398</v>
      </c>
      <c r="E204" s="50" t="s">
        <v>399</v>
      </c>
      <c r="F204" s="17" t="s">
        <v>1041</v>
      </c>
      <c r="G204" s="7"/>
      <c r="H204" s="17"/>
    </row>
    <row r="205" spans="1:8" s="26" customFormat="1" ht="33" hidden="1" customHeight="1" x14ac:dyDescent="0.3">
      <c r="A205" s="61"/>
      <c r="B205" s="143"/>
      <c r="C205" s="143"/>
      <c r="D205" s="50" t="s">
        <v>397</v>
      </c>
      <c r="E205" s="50" t="s">
        <v>851</v>
      </c>
      <c r="F205" s="17" t="s">
        <v>1048</v>
      </c>
      <c r="G205" s="7"/>
      <c r="H205" s="17"/>
    </row>
    <row r="206" spans="1:8" s="26" customFormat="1" ht="102" x14ac:dyDescent="0.3">
      <c r="B206" s="28" t="s">
        <v>394</v>
      </c>
      <c r="C206" s="28" t="s">
        <v>395</v>
      </c>
      <c r="D206" s="50" t="s">
        <v>400</v>
      </c>
      <c r="E206" s="50" t="s">
        <v>852</v>
      </c>
      <c r="F206" s="17" t="s">
        <v>1048</v>
      </c>
      <c r="G206" s="80">
        <v>0</v>
      </c>
      <c r="H206" s="82"/>
    </row>
    <row r="207" spans="1:8" s="26" customFormat="1" ht="81.599999999999994" x14ac:dyDescent="0.3">
      <c r="B207" s="17"/>
      <c r="C207" s="17"/>
      <c r="D207" s="50" t="s">
        <v>401</v>
      </c>
      <c r="E207" s="50" t="s">
        <v>402</v>
      </c>
      <c r="F207" s="17" t="s">
        <v>1043</v>
      </c>
      <c r="G207" s="80">
        <v>0</v>
      </c>
      <c r="H207" s="82"/>
    </row>
    <row r="208" spans="1:8" s="26" customFormat="1" ht="22.8" hidden="1" customHeight="1" x14ac:dyDescent="0.3">
      <c r="A208" s="61"/>
      <c r="B208" s="143" t="s">
        <v>403</v>
      </c>
      <c r="C208" s="143" t="s">
        <v>404</v>
      </c>
      <c r="D208" s="50" t="s">
        <v>405</v>
      </c>
      <c r="E208" s="50" t="s">
        <v>406</v>
      </c>
      <c r="F208" s="17" t="s">
        <v>1039</v>
      </c>
      <c r="G208" s="7"/>
      <c r="H208" s="17"/>
    </row>
    <row r="209" spans="1:10" s="26" customFormat="1" ht="30" hidden="1" customHeight="1" x14ac:dyDescent="0.3">
      <c r="A209" s="61"/>
      <c r="B209" s="143"/>
      <c r="C209" s="143"/>
      <c r="D209" s="50" t="s">
        <v>407</v>
      </c>
      <c r="E209" s="50" t="s">
        <v>408</v>
      </c>
      <c r="F209" s="17" t="s">
        <v>1038</v>
      </c>
      <c r="G209" s="7"/>
      <c r="H209" s="17"/>
    </row>
    <row r="210" spans="1:10" s="26" customFormat="1" ht="28.8" hidden="1" customHeight="1" x14ac:dyDescent="0.3">
      <c r="A210" s="61"/>
      <c r="B210" s="143"/>
      <c r="C210" s="143"/>
      <c r="D210" s="50" t="s">
        <v>409</v>
      </c>
      <c r="E210" s="50" t="s">
        <v>410</v>
      </c>
      <c r="F210" s="17" t="s">
        <v>1041</v>
      </c>
      <c r="G210" s="7"/>
      <c r="H210" s="17"/>
    </row>
    <row r="211" spans="1:10" s="26" customFormat="1" ht="22.8" hidden="1" customHeight="1" x14ac:dyDescent="0.3">
      <c r="A211" s="61"/>
      <c r="B211" s="143"/>
      <c r="C211" s="143"/>
      <c r="D211" s="50" t="s">
        <v>411</v>
      </c>
      <c r="E211" s="50" t="s">
        <v>412</v>
      </c>
      <c r="F211" s="17" t="s">
        <v>1041</v>
      </c>
      <c r="G211" s="7"/>
      <c r="H211" s="17"/>
    </row>
    <row r="212" spans="1:10" s="26" customFormat="1" ht="61.2" x14ac:dyDescent="0.3">
      <c r="B212" s="28" t="s">
        <v>403</v>
      </c>
      <c r="C212" s="28" t="s">
        <v>404</v>
      </c>
      <c r="D212" s="50" t="s">
        <v>413</v>
      </c>
      <c r="E212" s="50" t="s">
        <v>414</v>
      </c>
      <c r="F212" s="17" t="s">
        <v>1041</v>
      </c>
      <c r="G212" s="80">
        <v>0</v>
      </c>
      <c r="H212" s="82"/>
    </row>
    <row r="213" spans="1:10" ht="57" customHeight="1" x14ac:dyDescent="0.45">
      <c r="B213" s="219" t="s">
        <v>415</v>
      </c>
      <c r="C213" s="220"/>
      <c r="D213" s="220"/>
      <c r="E213" s="220"/>
      <c r="F213" s="220"/>
      <c r="G213" s="220"/>
      <c r="H213" s="221"/>
      <c r="I213" s="8">
        <f>I214+I240+I266+I292</f>
        <v>0</v>
      </c>
      <c r="J213" s="23">
        <f>J214+J240+J266+J292</f>
        <v>152</v>
      </c>
    </row>
    <row r="214" spans="1:10" s="38" customFormat="1" ht="87" customHeight="1" x14ac:dyDescent="0.3">
      <c r="B214" s="210" t="s">
        <v>416</v>
      </c>
      <c r="C214" s="211"/>
      <c r="D214" s="211"/>
      <c r="E214" s="211"/>
      <c r="F214" s="211"/>
      <c r="G214" s="211"/>
      <c r="H214" s="212"/>
      <c r="I214" s="37">
        <f>SUM(G215:G239)</f>
        <v>0</v>
      </c>
      <c r="J214" s="38">
        <f>COUNT(G215:G239)*2</f>
        <v>48</v>
      </c>
    </row>
    <row r="215" spans="1:10" s="38" customFormat="1" ht="82.05" customHeight="1" x14ac:dyDescent="0.3">
      <c r="B215" s="40" t="s">
        <v>417</v>
      </c>
      <c r="C215" s="40" t="s">
        <v>418</v>
      </c>
      <c r="D215" s="48" t="s">
        <v>419</v>
      </c>
      <c r="E215" s="48" t="s">
        <v>938</v>
      </c>
      <c r="F215" s="19" t="s">
        <v>1058</v>
      </c>
      <c r="G215" s="80">
        <v>0</v>
      </c>
      <c r="H215" s="86"/>
    </row>
    <row r="216" spans="1:10" s="38" customFormat="1" ht="121.95" customHeight="1" x14ac:dyDescent="0.3">
      <c r="B216" s="19"/>
      <c r="C216" s="19"/>
      <c r="D216" s="48" t="s">
        <v>420</v>
      </c>
      <c r="E216" s="48" t="s">
        <v>939</v>
      </c>
      <c r="F216" s="19" t="s">
        <v>1041</v>
      </c>
      <c r="G216" s="80">
        <v>0</v>
      </c>
      <c r="H216" s="86"/>
    </row>
    <row r="217" spans="1:10" s="38" customFormat="1" ht="88.95" customHeight="1" x14ac:dyDescent="0.3">
      <c r="B217" s="19"/>
      <c r="C217" s="19"/>
      <c r="D217" s="48" t="s">
        <v>421</v>
      </c>
      <c r="E217" s="48" t="s">
        <v>968</v>
      </c>
      <c r="F217" s="19" t="s">
        <v>1041</v>
      </c>
      <c r="G217" s="80">
        <v>0</v>
      </c>
      <c r="H217" s="86"/>
    </row>
    <row r="218" spans="1:10" s="38" customFormat="1" ht="88.95" customHeight="1" x14ac:dyDescent="0.3">
      <c r="B218" s="19"/>
      <c r="C218" s="19"/>
      <c r="D218" s="48" t="s">
        <v>422</v>
      </c>
      <c r="E218" s="48" t="s">
        <v>934</v>
      </c>
      <c r="F218" s="19" t="s">
        <v>1050</v>
      </c>
      <c r="G218" s="80">
        <v>0</v>
      </c>
      <c r="H218" s="86"/>
    </row>
    <row r="219" spans="1:10" s="38" customFormat="1" ht="22.8" hidden="1" customHeight="1" x14ac:dyDescent="0.3">
      <c r="A219" s="62"/>
      <c r="B219" s="146"/>
      <c r="C219" s="146"/>
      <c r="D219" s="48" t="s">
        <v>935</v>
      </c>
      <c r="E219" s="48" t="s">
        <v>853</v>
      </c>
      <c r="F219" s="19" t="s">
        <v>1041</v>
      </c>
      <c r="G219" s="7"/>
      <c r="H219" s="19"/>
    </row>
    <row r="220" spans="1:10" s="38" customFormat="1" ht="129" customHeight="1" x14ac:dyDescent="0.3">
      <c r="B220" s="40" t="s">
        <v>423</v>
      </c>
      <c r="C220" s="40" t="s">
        <v>424</v>
      </c>
      <c r="D220" s="48" t="s">
        <v>425</v>
      </c>
      <c r="E220" s="48" t="s">
        <v>426</v>
      </c>
      <c r="F220" s="19" t="s">
        <v>1038</v>
      </c>
      <c r="G220" s="80">
        <v>0</v>
      </c>
      <c r="H220" s="86"/>
    </row>
    <row r="221" spans="1:10" s="38" customFormat="1" ht="106.95" customHeight="1" x14ac:dyDescent="0.3">
      <c r="B221" s="19"/>
      <c r="C221" s="19"/>
      <c r="D221" s="48" t="s">
        <v>936</v>
      </c>
      <c r="E221" s="48" t="s">
        <v>937</v>
      </c>
      <c r="F221" s="19" t="s">
        <v>1041</v>
      </c>
      <c r="G221" s="80">
        <v>0</v>
      </c>
      <c r="H221" s="86"/>
    </row>
    <row r="222" spans="1:10" s="38" customFormat="1" ht="96" customHeight="1" x14ac:dyDescent="0.3">
      <c r="B222" s="19"/>
      <c r="C222" s="19"/>
      <c r="D222" s="48" t="s">
        <v>427</v>
      </c>
      <c r="E222" s="48" t="s">
        <v>428</v>
      </c>
      <c r="F222" s="19" t="s">
        <v>1041</v>
      </c>
      <c r="G222" s="80">
        <v>0</v>
      </c>
      <c r="H222" s="86"/>
    </row>
    <row r="223" spans="1:10" s="38" customFormat="1" ht="91.05" customHeight="1" x14ac:dyDescent="0.3">
      <c r="B223" s="19"/>
      <c r="C223" s="19"/>
      <c r="D223" s="48" t="s">
        <v>429</v>
      </c>
      <c r="E223" s="48" t="s">
        <v>854</v>
      </c>
      <c r="F223" s="19" t="s">
        <v>1041</v>
      </c>
      <c r="G223" s="80">
        <v>0</v>
      </c>
      <c r="H223" s="86"/>
    </row>
    <row r="224" spans="1:10" s="38" customFormat="1" ht="106.95" customHeight="1" x14ac:dyDescent="0.3">
      <c r="B224" s="19"/>
      <c r="C224" s="19"/>
      <c r="D224" s="48" t="s">
        <v>430</v>
      </c>
      <c r="E224" s="48" t="s">
        <v>431</v>
      </c>
      <c r="F224" s="19" t="s">
        <v>1039</v>
      </c>
      <c r="G224" s="80">
        <v>0</v>
      </c>
      <c r="H224" s="86"/>
    </row>
    <row r="225" spans="2:10" s="38" customFormat="1" ht="61.2" x14ac:dyDescent="0.3">
      <c r="B225" s="40" t="s">
        <v>432</v>
      </c>
      <c r="C225" s="40" t="s">
        <v>433</v>
      </c>
      <c r="D225" s="48" t="s">
        <v>434</v>
      </c>
      <c r="E225" s="48" t="s">
        <v>927</v>
      </c>
      <c r="F225" s="19" t="s">
        <v>1045</v>
      </c>
      <c r="G225" s="80">
        <v>0</v>
      </c>
      <c r="H225" s="87"/>
    </row>
    <row r="226" spans="2:10" s="38" customFormat="1" ht="76.95" customHeight="1" x14ac:dyDescent="0.3">
      <c r="B226" s="19"/>
      <c r="C226" s="19"/>
      <c r="D226" s="48" t="s">
        <v>435</v>
      </c>
      <c r="E226" s="48" t="s">
        <v>928</v>
      </c>
      <c r="F226" s="19" t="s">
        <v>1041</v>
      </c>
      <c r="G226" s="80">
        <v>0</v>
      </c>
      <c r="H226" s="87"/>
    </row>
    <row r="227" spans="2:10" s="38" customFormat="1" ht="61.2" x14ac:dyDescent="0.3">
      <c r="B227" s="19"/>
      <c r="C227" s="19"/>
      <c r="D227" s="48" t="s">
        <v>436</v>
      </c>
      <c r="E227" s="48" t="s">
        <v>929</v>
      </c>
      <c r="F227" s="19" t="s">
        <v>1041</v>
      </c>
      <c r="G227" s="80">
        <v>0</v>
      </c>
      <c r="H227" s="87"/>
    </row>
    <row r="228" spans="2:10" s="38" customFormat="1" ht="61.2" x14ac:dyDescent="0.3">
      <c r="B228" s="19"/>
      <c r="C228" s="19"/>
      <c r="D228" s="48" t="s">
        <v>437</v>
      </c>
      <c r="E228" s="48" t="s">
        <v>861</v>
      </c>
      <c r="F228" s="19" t="s">
        <v>1043</v>
      </c>
      <c r="G228" s="80">
        <v>0</v>
      </c>
      <c r="H228" s="87"/>
    </row>
    <row r="229" spans="2:10" s="38" customFormat="1" ht="81.599999999999994" x14ac:dyDescent="0.3">
      <c r="B229" s="19"/>
      <c r="C229" s="19"/>
      <c r="D229" s="48" t="s">
        <v>930</v>
      </c>
      <c r="E229" s="48" t="s">
        <v>931</v>
      </c>
      <c r="F229" s="19" t="s">
        <v>1045</v>
      </c>
      <c r="G229" s="80">
        <v>0</v>
      </c>
      <c r="H229" s="87"/>
    </row>
    <row r="230" spans="2:10" s="38" customFormat="1" ht="81.599999999999994" x14ac:dyDescent="0.3">
      <c r="B230" s="40" t="s">
        <v>438</v>
      </c>
      <c r="C230" s="40" t="s">
        <v>439</v>
      </c>
      <c r="D230" s="48" t="s">
        <v>440</v>
      </c>
      <c r="E230" s="48" t="s">
        <v>932</v>
      </c>
      <c r="F230" s="19" t="s">
        <v>1043</v>
      </c>
      <c r="G230" s="80">
        <v>0</v>
      </c>
      <c r="H230" s="86"/>
    </row>
    <row r="231" spans="2:10" s="38" customFormat="1" ht="102" x14ac:dyDescent="0.3">
      <c r="B231" s="19"/>
      <c r="C231" s="19"/>
      <c r="D231" s="48" t="s">
        <v>441</v>
      </c>
      <c r="E231" s="48" t="s">
        <v>933</v>
      </c>
      <c r="F231" s="19" t="s">
        <v>1045</v>
      </c>
      <c r="G231" s="80">
        <v>0</v>
      </c>
      <c r="H231" s="86"/>
    </row>
    <row r="232" spans="2:10" s="38" customFormat="1" ht="40.799999999999997" x14ac:dyDescent="0.3">
      <c r="B232" s="19"/>
      <c r="C232" s="19"/>
      <c r="D232" s="48" t="s">
        <v>442</v>
      </c>
      <c r="E232" s="48" t="s">
        <v>443</v>
      </c>
      <c r="F232" s="19" t="s">
        <v>1039</v>
      </c>
      <c r="G232" s="80">
        <v>0</v>
      </c>
      <c r="H232" s="86"/>
    </row>
    <row r="233" spans="2:10" s="38" customFormat="1" ht="61.2" x14ac:dyDescent="0.3">
      <c r="B233" s="19"/>
      <c r="C233" s="19"/>
      <c r="D233" s="48" t="s">
        <v>444</v>
      </c>
      <c r="E233" s="48" t="s">
        <v>445</v>
      </c>
      <c r="F233" s="19" t="s">
        <v>1045</v>
      </c>
      <c r="G233" s="80">
        <v>0</v>
      </c>
      <c r="H233" s="86"/>
    </row>
    <row r="234" spans="2:10" s="38" customFormat="1" ht="81.599999999999994" x14ac:dyDescent="0.3">
      <c r="B234" s="19"/>
      <c r="C234" s="19"/>
      <c r="D234" s="48" t="s">
        <v>446</v>
      </c>
      <c r="E234" s="48" t="s">
        <v>925</v>
      </c>
      <c r="F234" s="19" t="s">
        <v>1041</v>
      </c>
      <c r="G234" s="80">
        <v>0</v>
      </c>
      <c r="H234" s="86"/>
    </row>
    <row r="235" spans="2:10" s="38" customFormat="1" ht="61.2" x14ac:dyDescent="0.3">
      <c r="B235" s="40" t="s">
        <v>447</v>
      </c>
      <c r="C235" s="40" t="s">
        <v>448</v>
      </c>
      <c r="D235" s="48" t="s">
        <v>449</v>
      </c>
      <c r="E235" s="48" t="s">
        <v>450</v>
      </c>
      <c r="F235" s="19" t="s">
        <v>1045</v>
      </c>
      <c r="G235" s="80">
        <v>0</v>
      </c>
      <c r="H235" s="87"/>
    </row>
    <row r="236" spans="2:10" s="38" customFormat="1" ht="61.2" x14ac:dyDescent="0.3">
      <c r="B236" s="19"/>
      <c r="C236" s="19"/>
      <c r="D236" s="48" t="s">
        <v>451</v>
      </c>
      <c r="E236" s="48" t="s">
        <v>926</v>
      </c>
      <c r="F236" s="19" t="s">
        <v>1039</v>
      </c>
      <c r="G236" s="80">
        <v>0</v>
      </c>
      <c r="H236" s="87"/>
    </row>
    <row r="237" spans="2:10" s="38" customFormat="1" ht="81.599999999999994" x14ac:dyDescent="0.3">
      <c r="B237" s="19"/>
      <c r="C237" s="19"/>
      <c r="D237" s="48" t="s">
        <v>452</v>
      </c>
      <c r="E237" s="48" t="s">
        <v>453</v>
      </c>
      <c r="F237" s="19" t="s">
        <v>1059</v>
      </c>
      <c r="G237" s="80">
        <v>0</v>
      </c>
      <c r="H237" s="87"/>
    </row>
    <row r="238" spans="2:10" s="38" customFormat="1" ht="61.2" x14ac:dyDescent="0.3">
      <c r="B238" s="19"/>
      <c r="C238" s="19"/>
      <c r="D238" s="48" t="s">
        <v>454</v>
      </c>
      <c r="E238" s="48" t="s">
        <v>455</v>
      </c>
      <c r="F238" s="19" t="s">
        <v>1043</v>
      </c>
      <c r="G238" s="80">
        <v>0</v>
      </c>
      <c r="H238" s="87"/>
    </row>
    <row r="239" spans="2:10" s="38" customFormat="1" ht="81.599999999999994" x14ac:dyDescent="0.3">
      <c r="B239" s="19"/>
      <c r="C239" s="19"/>
      <c r="D239" s="48" t="s">
        <v>456</v>
      </c>
      <c r="E239" s="48" t="s">
        <v>855</v>
      </c>
      <c r="F239" s="19" t="s">
        <v>1041</v>
      </c>
      <c r="G239" s="80">
        <v>0</v>
      </c>
      <c r="H239" s="87"/>
    </row>
    <row r="240" spans="2:10" s="38" customFormat="1" ht="90" customHeight="1" x14ac:dyDescent="0.3">
      <c r="B240" s="213" t="s">
        <v>457</v>
      </c>
      <c r="C240" s="214"/>
      <c r="D240" s="214"/>
      <c r="E240" s="214"/>
      <c r="F240" s="214"/>
      <c r="G240" s="214"/>
      <c r="H240" s="215"/>
      <c r="I240" s="37">
        <f>SUM(G241:G265)</f>
        <v>0</v>
      </c>
      <c r="J240" s="38">
        <f>COUNT(G241:G265)*2</f>
        <v>38</v>
      </c>
    </row>
    <row r="241" spans="1:9" s="38" customFormat="1" ht="103.95" customHeight="1" x14ac:dyDescent="0.3">
      <c r="B241" s="40" t="s">
        <v>458</v>
      </c>
      <c r="C241" s="40" t="s">
        <v>459</v>
      </c>
      <c r="D241" s="48" t="s">
        <v>460</v>
      </c>
      <c r="E241" s="48" t="s">
        <v>461</v>
      </c>
      <c r="F241" s="19" t="s">
        <v>1041</v>
      </c>
      <c r="G241" s="80">
        <v>0</v>
      </c>
      <c r="H241" s="86"/>
    </row>
    <row r="242" spans="1:9" s="38" customFormat="1" ht="160.19999999999999" hidden="1" customHeight="1" x14ac:dyDescent="0.3">
      <c r="A242" s="62"/>
      <c r="B242" s="146"/>
      <c r="C242" s="146"/>
      <c r="D242" s="48" t="s">
        <v>463</v>
      </c>
      <c r="E242" s="48" t="s">
        <v>464</v>
      </c>
      <c r="F242" s="19" t="s">
        <v>1050</v>
      </c>
      <c r="G242" s="7"/>
      <c r="H242" s="19"/>
    </row>
    <row r="243" spans="1:9" s="38" customFormat="1" ht="94.05" customHeight="1" x14ac:dyDescent="0.3">
      <c r="B243" s="19"/>
      <c r="C243" s="19"/>
      <c r="D243" s="48" t="s">
        <v>462</v>
      </c>
      <c r="E243" s="48" t="s">
        <v>924</v>
      </c>
      <c r="F243" s="19" t="s">
        <v>1046</v>
      </c>
      <c r="G243" s="80">
        <v>0</v>
      </c>
      <c r="H243" s="86"/>
    </row>
    <row r="244" spans="1:9" s="38" customFormat="1" ht="106.95" customHeight="1" x14ac:dyDescent="0.3">
      <c r="B244" s="19"/>
      <c r="C244" s="19"/>
      <c r="D244" s="48" t="s">
        <v>465</v>
      </c>
      <c r="E244" s="48" t="s">
        <v>466</v>
      </c>
      <c r="F244" s="19" t="s">
        <v>1041</v>
      </c>
      <c r="G244" s="80">
        <v>0</v>
      </c>
      <c r="H244" s="86"/>
    </row>
    <row r="245" spans="1:9" s="38" customFormat="1" ht="106.95" customHeight="1" x14ac:dyDescent="0.3">
      <c r="B245" s="19"/>
      <c r="C245" s="19"/>
      <c r="D245" s="48" t="s">
        <v>467</v>
      </c>
      <c r="E245" s="48" t="s">
        <v>468</v>
      </c>
      <c r="F245" s="19" t="s">
        <v>1043</v>
      </c>
      <c r="G245" s="80">
        <v>0</v>
      </c>
      <c r="H245" s="86"/>
    </row>
    <row r="246" spans="1:9" s="38" customFormat="1" ht="76.05" customHeight="1" x14ac:dyDescent="0.3">
      <c r="B246" s="40" t="s">
        <v>469</v>
      </c>
      <c r="C246" s="40" t="s">
        <v>470</v>
      </c>
      <c r="D246" s="48" t="s">
        <v>471</v>
      </c>
      <c r="E246" s="48" t="s">
        <v>472</v>
      </c>
      <c r="F246" s="19" t="s">
        <v>1052</v>
      </c>
      <c r="G246" s="80">
        <v>0</v>
      </c>
      <c r="H246" s="86"/>
    </row>
    <row r="247" spans="1:9" s="38" customFormat="1" ht="19.2" hidden="1" customHeight="1" x14ac:dyDescent="0.3">
      <c r="A247" s="62"/>
      <c r="B247" s="146"/>
      <c r="C247" s="146"/>
      <c r="D247" s="48" t="s">
        <v>473</v>
      </c>
      <c r="E247" s="48" t="s">
        <v>969</v>
      </c>
      <c r="F247" s="19" t="s">
        <v>1059</v>
      </c>
      <c r="G247" s="7"/>
      <c r="H247" s="19"/>
    </row>
    <row r="248" spans="1:9" s="38" customFormat="1" ht="25.8" hidden="1" customHeight="1" x14ac:dyDescent="0.3">
      <c r="A248" s="62"/>
      <c r="B248" s="146"/>
      <c r="C248" s="146"/>
      <c r="D248" s="48" t="s">
        <v>474</v>
      </c>
      <c r="E248" s="48" t="s">
        <v>921</v>
      </c>
      <c r="F248" s="19" t="s">
        <v>1039</v>
      </c>
      <c r="G248" s="7"/>
      <c r="H248" s="19"/>
    </row>
    <row r="249" spans="1:9" s="38" customFormat="1" ht="27" hidden="1" customHeight="1" x14ac:dyDescent="0.3">
      <c r="A249" s="62"/>
      <c r="B249" s="146"/>
      <c r="C249" s="146"/>
      <c r="D249" s="48" t="s">
        <v>475</v>
      </c>
      <c r="E249" s="48" t="s">
        <v>922</v>
      </c>
      <c r="F249" s="19" t="s">
        <v>1043</v>
      </c>
      <c r="G249" s="7"/>
      <c r="H249" s="19"/>
    </row>
    <row r="250" spans="1:9" s="38" customFormat="1" ht="76.95" customHeight="1" x14ac:dyDescent="0.3">
      <c r="B250" s="19"/>
      <c r="C250" s="19"/>
      <c r="D250" s="48" t="s">
        <v>476</v>
      </c>
      <c r="E250" s="48" t="s">
        <v>923</v>
      </c>
      <c r="F250" s="19" t="s">
        <v>1050</v>
      </c>
      <c r="G250" s="80">
        <v>0</v>
      </c>
      <c r="H250" s="86"/>
    </row>
    <row r="251" spans="1:9" s="38" customFormat="1" ht="81.599999999999994" x14ac:dyDescent="0.3">
      <c r="B251" s="40" t="s">
        <v>477</v>
      </c>
      <c r="C251" s="40" t="s">
        <v>478</v>
      </c>
      <c r="D251" s="48" t="s">
        <v>479</v>
      </c>
      <c r="E251" s="48" t="s">
        <v>860</v>
      </c>
      <c r="F251" s="19" t="s">
        <v>1059</v>
      </c>
      <c r="G251" s="80">
        <v>0</v>
      </c>
      <c r="H251" s="87"/>
    </row>
    <row r="252" spans="1:9" s="38" customFormat="1" ht="106.05" customHeight="1" x14ac:dyDescent="0.3">
      <c r="B252" s="19"/>
      <c r="C252" s="19"/>
      <c r="D252" s="48" t="s">
        <v>480</v>
      </c>
      <c r="E252" s="48" t="s">
        <v>481</v>
      </c>
      <c r="F252" s="19" t="s">
        <v>1043</v>
      </c>
      <c r="G252" s="80">
        <v>0</v>
      </c>
      <c r="H252" s="87"/>
    </row>
    <row r="253" spans="1:9" s="38" customFormat="1" ht="103.95" customHeight="1" x14ac:dyDescent="0.3">
      <c r="B253" s="19"/>
      <c r="C253" s="19"/>
      <c r="D253" s="48" t="s">
        <v>482</v>
      </c>
      <c r="E253" s="48" t="s">
        <v>856</v>
      </c>
      <c r="F253" s="19" t="s">
        <v>1041</v>
      </c>
      <c r="G253" s="80">
        <v>0</v>
      </c>
      <c r="H253" s="87"/>
    </row>
    <row r="254" spans="1:9" s="38" customFormat="1" ht="102" x14ac:dyDescent="0.3">
      <c r="B254" s="19"/>
      <c r="C254" s="19"/>
      <c r="D254" s="48" t="s">
        <v>483</v>
      </c>
      <c r="E254" s="48" t="s">
        <v>920</v>
      </c>
      <c r="F254" s="19" t="s">
        <v>1047</v>
      </c>
      <c r="G254" s="80">
        <v>0</v>
      </c>
      <c r="H254" s="86"/>
    </row>
    <row r="255" spans="1:9" s="38" customFormat="1" ht="25.2" hidden="1" customHeight="1" x14ac:dyDescent="0.3">
      <c r="A255" s="62"/>
      <c r="B255" s="146"/>
      <c r="C255" s="146"/>
      <c r="D255" s="48" t="s">
        <v>484</v>
      </c>
      <c r="E255" s="48" t="s">
        <v>970</v>
      </c>
      <c r="F255" s="19" t="s">
        <v>1043</v>
      </c>
      <c r="G255" s="7"/>
      <c r="H255" s="41"/>
      <c r="I255" s="42"/>
    </row>
    <row r="256" spans="1:9" s="38" customFormat="1" ht="19.8" hidden="1" customHeight="1" x14ac:dyDescent="0.3">
      <c r="A256" s="62"/>
      <c r="B256" s="146" t="s">
        <v>485</v>
      </c>
      <c r="C256" s="146" t="s">
        <v>486</v>
      </c>
      <c r="D256" s="48" t="s">
        <v>487</v>
      </c>
      <c r="E256" s="48" t="s">
        <v>857</v>
      </c>
      <c r="F256" s="19" t="s">
        <v>1059</v>
      </c>
      <c r="G256" s="7"/>
      <c r="H256" s="19"/>
    </row>
    <row r="257" spans="1:10" s="38" customFormat="1" ht="79.05" customHeight="1" x14ac:dyDescent="0.3">
      <c r="B257" s="40" t="s">
        <v>485</v>
      </c>
      <c r="C257" s="40" t="s">
        <v>486</v>
      </c>
      <c r="D257" s="48" t="s">
        <v>488</v>
      </c>
      <c r="E257" s="48" t="s">
        <v>489</v>
      </c>
      <c r="F257" s="19" t="s">
        <v>1043</v>
      </c>
      <c r="G257" s="80">
        <v>0</v>
      </c>
      <c r="H257" s="86"/>
    </row>
    <row r="258" spans="1:10" s="38" customFormat="1" ht="82.95" customHeight="1" x14ac:dyDescent="0.3">
      <c r="B258" s="19"/>
      <c r="C258" s="19"/>
      <c r="D258" s="48" t="s">
        <v>490</v>
      </c>
      <c r="E258" s="48" t="s">
        <v>491</v>
      </c>
      <c r="F258" s="19" t="s">
        <v>1059</v>
      </c>
      <c r="G258" s="80">
        <v>0</v>
      </c>
      <c r="H258" s="86"/>
    </row>
    <row r="259" spans="1:10" s="38" customFormat="1" ht="76.05" customHeight="1" x14ac:dyDescent="0.3">
      <c r="B259" s="19"/>
      <c r="C259" s="19"/>
      <c r="D259" s="48" t="s">
        <v>492</v>
      </c>
      <c r="E259" s="48" t="s">
        <v>858</v>
      </c>
      <c r="F259" s="19" t="s">
        <v>1059</v>
      </c>
      <c r="G259" s="80">
        <v>0</v>
      </c>
      <c r="H259" s="86"/>
    </row>
    <row r="260" spans="1:10" s="38" customFormat="1" ht="115.95" customHeight="1" x14ac:dyDescent="0.3">
      <c r="B260" s="19"/>
      <c r="C260" s="19"/>
      <c r="D260" s="48" t="s">
        <v>493</v>
      </c>
      <c r="E260" s="48" t="s">
        <v>971</v>
      </c>
      <c r="F260" s="19" t="s">
        <v>1043</v>
      </c>
      <c r="G260" s="80">
        <v>0</v>
      </c>
      <c r="H260" s="86"/>
    </row>
    <row r="261" spans="1:10" s="38" customFormat="1" ht="61.2" x14ac:dyDescent="0.3">
      <c r="B261" s="40" t="s">
        <v>494</v>
      </c>
      <c r="C261" s="40" t="s">
        <v>495</v>
      </c>
      <c r="D261" s="48" t="s">
        <v>496</v>
      </c>
      <c r="E261" s="48" t="s">
        <v>497</v>
      </c>
      <c r="F261" s="19" t="s">
        <v>1041</v>
      </c>
      <c r="G261" s="80">
        <v>0</v>
      </c>
      <c r="H261" s="86"/>
    </row>
    <row r="262" spans="1:10" s="38" customFormat="1" ht="103.05" customHeight="1" x14ac:dyDescent="0.3">
      <c r="B262" s="19"/>
      <c r="C262" s="19"/>
      <c r="D262" s="48" t="s">
        <v>498</v>
      </c>
      <c r="E262" s="48" t="s">
        <v>499</v>
      </c>
      <c r="F262" s="19" t="s">
        <v>1060</v>
      </c>
      <c r="G262" s="80">
        <v>0</v>
      </c>
      <c r="H262" s="86"/>
    </row>
    <row r="263" spans="1:10" s="38" customFormat="1" ht="127.05" customHeight="1" x14ac:dyDescent="0.3">
      <c r="B263" s="19"/>
      <c r="C263" s="19"/>
      <c r="D263" s="48" t="s">
        <v>500</v>
      </c>
      <c r="E263" s="48" t="s">
        <v>972</v>
      </c>
      <c r="F263" s="19" t="s">
        <v>1041</v>
      </c>
      <c r="G263" s="80">
        <v>0</v>
      </c>
      <c r="H263" s="86"/>
    </row>
    <row r="264" spans="1:10" s="38" customFormat="1" ht="109.05" customHeight="1" x14ac:dyDescent="0.3">
      <c r="B264" s="19"/>
      <c r="C264" s="19"/>
      <c r="D264" s="48" t="s">
        <v>501</v>
      </c>
      <c r="E264" s="48" t="s">
        <v>502</v>
      </c>
      <c r="F264" s="19" t="s">
        <v>1041</v>
      </c>
      <c r="G264" s="80">
        <v>0</v>
      </c>
      <c r="H264" s="86"/>
    </row>
    <row r="265" spans="1:10" s="38" customFormat="1" ht="109.05" customHeight="1" x14ac:dyDescent="0.3">
      <c r="B265" s="19"/>
      <c r="C265" s="19"/>
      <c r="D265" s="48" t="s">
        <v>503</v>
      </c>
      <c r="E265" s="48" t="s">
        <v>504</v>
      </c>
      <c r="F265" s="19" t="s">
        <v>1059</v>
      </c>
      <c r="G265" s="80">
        <v>0</v>
      </c>
      <c r="H265" s="86"/>
    </row>
    <row r="266" spans="1:10" s="38" customFormat="1" ht="79.05" customHeight="1" x14ac:dyDescent="0.3">
      <c r="B266" s="213" t="s">
        <v>505</v>
      </c>
      <c r="C266" s="214"/>
      <c r="D266" s="214"/>
      <c r="E266" s="214"/>
      <c r="F266" s="214"/>
      <c r="G266" s="214"/>
      <c r="H266" s="215"/>
      <c r="I266" s="37">
        <f>SUM(G268:G291)</f>
        <v>0</v>
      </c>
      <c r="J266" s="38">
        <f>COUNT(G268:G291)*2</f>
        <v>32</v>
      </c>
    </row>
    <row r="267" spans="1:10" s="38" customFormat="1" ht="19.2" hidden="1" customHeight="1" x14ac:dyDescent="0.3">
      <c r="A267" s="62"/>
      <c r="B267" s="146" t="s">
        <v>506</v>
      </c>
      <c r="C267" s="146" t="s">
        <v>507</v>
      </c>
      <c r="D267" s="48" t="s">
        <v>508</v>
      </c>
      <c r="E267" s="48" t="s">
        <v>509</v>
      </c>
      <c r="F267" s="19" t="s">
        <v>1043</v>
      </c>
      <c r="G267" s="7"/>
      <c r="H267" s="19"/>
    </row>
    <row r="268" spans="1:10" s="38" customFormat="1" ht="72" customHeight="1" x14ac:dyDescent="0.3">
      <c r="B268" s="40" t="s">
        <v>506</v>
      </c>
      <c r="C268" s="40" t="s">
        <v>507</v>
      </c>
      <c r="D268" s="48" t="s">
        <v>510</v>
      </c>
      <c r="E268" s="48" t="s">
        <v>917</v>
      </c>
      <c r="F268" s="19" t="s">
        <v>1058</v>
      </c>
      <c r="G268" s="80">
        <v>0</v>
      </c>
      <c r="H268" s="88"/>
    </row>
    <row r="269" spans="1:10" s="38" customFormat="1" ht="72" customHeight="1" x14ac:dyDescent="0.3">
      <c r="B269" s="19"/>
      <c r="C269" s="19"/>
      <c r="D269" s="48" t="s">
        <v>511</v>
      </c>
      <c r="E269" s="48" t="s">
        <v>862</v>
      </c>
      <c r="F269" s="19" t="s">
        <v>1058</v>
      </c>
      <c r="G269" s="80">
        <v>0</v>
      </c>
      <c r="H269" s="88"/>
    </row>
    <row r="270" spans="1:10" s="38" customFormat="1" ht="58.95" customHeight="1" x14ac:dyDescent="0.3">
      <c r="B270" s="19"/>
      <c r="C270" s="19"/>
      <c r="D270" s="48" t="s">
        <v>512</v>
      </c>
      <c r="E270" s="48" t="s">
        <v>513</v>
      </c>
      <c r="F270" s="19" t="s">
        <v>1058</v>
      </c>
      <c r="G270" s="80">
        <v>0</v>
      </c>
      <c r="H270" s="88"/>
    </row>
    <row r="271" spans="1:10" s="38" customFormat="1" ht="85.95" customHeight="1" x14ac:dyDescent="0.3">
      <c r="B271" s="19"/>
      <c r="C271" s="19"/>
      <c r="D271" s="48" t="s">
        <v>514</v>
      </c>
      <c r="E271" s="48" t="s">
        <v>863</v>
      </c>
      <c r="F271" s="19" t="s">
        <v>1043</v>
      </c>
      <c r="G271" s="80">
        <v>0</v>
      </c>
      <c r="H271" s="88"/>
    </row>
    <row r="272" spans="1:10" s="38" customFormat="1" ht="25.2" hidden="1" customHeight="1" x14ac:dyDescent="0.3">
      <c r="A272" s="62"/>
      <c r="B272" s="146" t="s">
        <v>515</v>
      </c>
      <c r="C272" s="146" t="s">
        <v>516</v>
      </c>
      <c r="D272" s="48" t="s">
        <v>866</v>
      </c>
      <c r="E272" s="48" t="s">
        <v>918</v>
      </c>
      <c r="F272" s="19" t="s">
        <v>1043</v>
      </c>
      <c r="G272" s="7"/>
      <c r="H272" s="19"/>
    </row>
    <row r="273" spans="1:8" s="38" customFormat="1" ht="25.8" hidden="1" customHeight="1" x14ac:dyDescent="0.3">
      <c r="A273" s="62"/>
      <c r="B273" s="146"/>
      <c r="C273" s="146"/>
      <c r="D273" s="48" t="s">
        <v>867</v>
      </c>
      <c r="E273" s="48" t="s">
        <v>517</v>
      </c>
      <c r="F273" s="19" t="s">
        <v>1043</v>
      </c>
      <c r="G273" s="7"/>
      <c r="H273" s="19"/>
    </row>
    <row r="274" spans="1:8" s="38" customFormat="1" ht="30" hidden="1" customHeight="1" x14ac:dyDescent="0.3">
      <c r="A274" s="62"/>
      <c r="B274" s="146"/>
      <c r="C274" s="146"/>
      <c r="D274" s="48" t="s">
        <v>868</v>
      </c>
      <c r="E274" s="48" t="s">
        <v>864</v>
      </c>
      <c r="F274" s="19" t="s">
        <v>1043</v>
      </c>
      <c r="G274" s="7"/>
      <c r="H274" s="19"/>
    </row>
    <row r="275" spans="1:8" s="38" customFormat="1" ht="24" hidden="1" customHeight="1" x14ac:dyDescent="0.3">
      <c r="A275" s="62"/>
      <c r="B275" s="146"/>
      <c r="C275" s="146"/>
      <c r="D275" s="48" t="s">
        <v>518</v>
      </c>
      <c r="E275" s="48" t="s">
        <v>519</v>
      </c>
      <c r="F275" s="19" t="s">
        <v>1043</v>
      </c>
      <c r="G275" s="7"/>
      <c r="H275" s="19"/>
    </row>
    <row r="276" spans="1:8" s="38" customFormat="1" ht="40.799999999999997" hidden="1" customHeight="1" x14ac:dyDescent="0.3">
      <c r="A276" s="62"/>
      <c r="B276" s="146"/>
      <c r="C276" s="146"/>
      <c r="D276" s="48" t="s">
        <v>520</v>
      </c>
      <c r="E276" s="48" t="s">
        <v>865</v>
      </c>
      <c r="F276" s="19" t="s">
        <v>1043</v>
      </c>
      <c r="G276" s="7"/>
      <c r="H276" s="43"/>
    </row>
    <row r="277" spans="1:8" s="38" customFormat="1" ht="61.2" x14ac:dyDescent="0.3">
      <c r="B277" s="40" t="s">
        <v>521</v>
      </c>
      <c r="C277" s="40" t="s">
        <v>522</v>
      </c>
      <c r="D277" s="48" t="s">
        <v>523</v>
      </c>
      <c r="E277" s="48" t="s">
        <v>524</v>
      </c>
      <c r="F277" s="19" t="s">
        <v>1043</v>
      </c>
      <c r="G277" s="80">
        <v>0</v>
      </c>
      <c r="H277" s="88"/>
    </row>
    <row r="278" spans="1:8" s="38" customFormat="1" ht="85.05" customHeight="1" x14ac:dyDescent="0.3">
      <c r="B278" s="19"/>
      <c r="C278" s="19"/>
      <c r="D278" s="48" t="s">
        <v>525</v>
      </c>
      <c r="E278" s="48" t="s">
        <v>526</v>
      </c>
      <c r="F278" s="19" t="s">
        <v>1043</v>
      </c>
      <c r="G278" s="80">
        <v>0</v>
      </c>
      <c r="H278" s="88"/>
    </row>
    <row r="279" spans="1:8" s="38" customFormat="1" ht="155.25" customHeight="1" x14ac:dyDescent="0.3">
      <c r="B279" s="19"/>
      <c r="C279" s="19"/>
      <c r="D279" s="48" t="s">
        <v>527</v>
      </c>
      <c r="E279" s="48" t="s">
        <v>940</v>
      </c>
      <c r="F279" s="19" t="s">
        <v>1043</v>
      </c>
      <c r="G279" s="80">
        <v>0</v>
      </c>
      <c r="H279" s="88"/>
    </row>
    <row r="280" spans="1:8" s="38" customFormat="1" ht="141" customHeight="1" x14ac:dyDescent="0.3">
      <c r="B280" s="19"/>
      <c r="C280" s="19"/>
      <c r="D280" s="48" t="s">
        <v>528</v>
      </c>
      <c r="E280" s="48" t="s">
        <v>941</v>
      </c>
      <c r="F280" s="19" t="s">
        <v>1043</v>
      </c>
      <c r="G280" s="80">
        <v>0</v>
      </c>
      <c r="H280" s="88"/>
    </row>
    <row r="281" spans="1:8" s="38" customFormat="1" ht="106.05" customHeight="1" x14ac:dyDescent="0.3">
      <c r="B281" s="19"/>
      <c r="C281" s="19"/>
      <c r="D281" s="48" t="s">
        <v>529</v>
      </c>
      <c r="E281" s="48" t="s">
        <v>869</v>
      </c>
      <c r="F281" s="19" t="s">
        <v>1043</v>
      </c>
      <c r="G281" s="80">
        <v>0</v>
      </c>
      <c r="H281" s="88"/>
    </row>
    <row r="282" spans="1:8" s="38" customFormat="1" ht="81.599999999999994" x14ac:dyDescent="0.3">
      <c r="B282" s="40" t="s">
        <v>530</v>
      </c>
      <c r="C282" s="40" t="s">
        <v>531</v>
      </c>
      <c r="D282" s="48" t="s">
        <v>532</v>
      </c>
      <c r="E282" s="48" t="s">
        <v>870</v>
      </c>
      <c r="F282" s="19" t="s">
        <v>1041</v>
      </c>
      <c r="G282" s="80">
        <v>0</v>
      </c>
      <c r="H282" s="86"/>
    </row>
    <row r="283" spans="1:8" s="38" customFormat="1" ht="61.2" x14ac:dyDescent="0.3">
      <c r="B283" s="19"/>
      <c r="C283" s="19"/>
      <c r="D283" s="48" t="s">
        <v>533</v>
      </c>
      <c r="E283" s="48" t="s">
        <v>534</v>
      </c>
      <c r="F283" s="19" t="s">
        <v>1041</v>
      </c>
      <c r="G283" s="80">
        <v>0</v>
      </c>
      <c r="H283" s="88"/>
    </row>
    <row r="284" spans="1:8" s="38" customFormat="1" ht="30" hidden="1" customHeight="1" x14ac:dyDescent="0.3">
      <c r="A284" s="62"/>
      <c r="B284" s="146"/>
      <c r="C284" s="146"/>
      <c r="D284" s="48" t="s">
        <v>535</v>
      </c>
      <c r="E284" s="48" t="s">
        <v>916</v>
      </c>
      <c r="F284" s="19" t="s">
        <v>1043</v>
      </c>
      <c r="G284" s="7"/>
      <c r="H284" s="43"/>
    </row>
    <row r="285" spans="1:8" s="38" customFormat="1" ht="61.2" x14ac:dyDescent="0.3">
      <c r="B285" s="19"/>
      <c r="C285" s="19"/>
      <c r="D285" s="48" t="s">
        <v>536</v>
      </c>
      <c r="E285" s="48" t="s">
        <v>919</v>
      </c>
      <c r="F285" s="19" t="s">
        <v>1041</v>
      </c>
      <c r="G285" s="80">
        <v>0</v>
      </c>
      <c r="H285" s="88"/>
    </row>
    <row r="286" spans="1:8" s="38" customFormat="1" ht="102" x14ac:dyDescent="0.3">
      <c r="B286" s="17"/>
      <c r="C286" s="17"/>
      <c r="D286" s="48" t="s">
        <v>537</v>
      </c>
      <c r="E286" s="48" t="s">
        <v>915</v>
      </c>
      <c r="F286" s="19" t="s">
        <v>1039</v>
      </c>
      <c r="G286" s="80">
        <v>0</v>
      </c>
      <c r="H286" s="88"/>
    </row>
    <row r="287" spans="1:8" s="38" customFormat="1" ht="81.599999999999994" x14ac:dyDescent="0.3">
      <c r="B287" s="40" t="s">
        <v>538</v>
      </c>
      <c r="C287" s="40" t="s">
        <v>539</v>
      </c>
      <c r="D287" s="48" t="s">
        <v>871</v>
      </c>
      <c r="E287" s="48" t="s">
        <v>540</v>
      </c>
      <c r="F287" s="19" t="s">
        <v>1039</v>
      </c>
      <c r="G287" s="80">
        <v>0</v>
      </c>
      <c r="H287" s="88"/>
    </row>
    <row r="288" spans="1:8" s="38" customFormat="1" ht="43.2" hidden="1" customHeight="1" x14ac:dyDescent="0.3">
      <c r="A288" s="62"/>
      <c r="B288" s="146"/>
      <c r="C288" s="146"/>
      <c r="D288" s="48" t="s">
        <v>872</v>
      </c>
      <c r="E288" s="48" t="s">
        <v>541</v>
      </c>
      <c r="F288" s="19" t="s">
        <v>1039</v>
      </c>
      <c r="G288" s="7"/>
      <c r="H288" s="43"/>
    </row>
    <row r="289" spans="1:10" s="38" customFormat="1" ht="102" x14ac:dyDescent="0.3">
      <c r="B289" s="19"/>
      <c r="C289" s="19"/>
      <c r="D289" s="48" t="s">
        <v>542</v>
      </c>
      <c r="E289" s="48" t="s">
        <v>543</v>
      </c>
      <c r="F289" s="19" t="s">
        <v>1038</v>
      </c>
      <c r="G289" s="80">
        <v>0</v>
      </c>
      <c r="H289" s="88"/>
    </row>
    <row r="290" spans="1:10" s="38" customFormat="1" ht="18" hidden="1" customHeight="1" x14ac:dyDescent="0.3">
      <c r="A290" s="62"/>
      <c r="B290" s="146"/>
      <c r="C290" s="146"/>
      <c r="D290" s="48" t="s">
        <v>544</v>
      </c>
      <c r="E290" s="48" t="s">
        <v>545</v>
      </c>
      <c r="F290" s="19" t="s">
        <v>1041</v>
      </c>
      <c r="G290" s="7"/>
      <c r="H290" s="43"/>
    </row>
    <row r="291" spans="1:10" s="38" customFormat="1" ht="81.599999999999994" x14ac:dyDescent="0.3">
      <c r="B291" s="19"/>
      <c r="C291" s="19"/>
      <c r="D291" s="48" t="s">
        <v>546</v>
      </c>
      <c r="E291" s="48" t="s">
        <v>873</v>
      </c>
      <c r="F291" s="19" t="s">
        <v>1041</v>
      </c>
      <c r="G291" s="80">
        <v>0</v>
      </c>
      <c r="H291" s="87"/>
    </row>
    <row r="292" spans="1:10" s="38" customFormat="1" ht="66" customHeight="1" x14ac:dyDescent="0.3">
      <c r="B292" s="213" t="s">
        <v>547</v>
      </c>
      <c r="C292" s="214"/>
      <c r="D292" s="214"/>
      <c r="E292" s="214"/>
      <c r="F292" s="214"/>
      <c r="G292" s="214"/>
      <c r="H292" s="215"/>
      <c r="I292" s="37">
        <f>SUM(G293:G316)</f>
        <v>0</v>
      </c>
      <c r="J292" s="38">
        <f>COUNT(G293:G316)*2</f>
        <v>34</v>
      </c>
    </row>
    <row r="293" spans="1:10" s="38" customFormat="1" ht="106.95" customHeight="1" x14ac:dyDescent="0.3">
      <c r="B293" s="40" t="s">
        <v>548</v>
      </c>
      <c r="C293" s="40" t="s">
        <v>549</v>
      </c>
      <c r="D293" s="48" t="s">
        <v>550</v>
      </c>
      <c r="E293" s="48" t="s">
        <v>551</v>
      </c>
      <c r="F293" s="19" t="s">
        <v>1039</v>
      </c>
      <c r="G293" s="80">
        <v>0</v>
      </c>
      <c r="H293" s="86"/>
    </row>
    <row r="294" spans="1:10" s="38" customFormat="1" ht="214.05" customHeight="1" x14ac:dyDescent="0.3">
      <c r="B294" s="19"/>
      <c r="C294" s="19"/>
      <c r="D294" s="48" t="s">
        <v>552</v>
      </c>
      <c r="E294" s="48" t="s">
        <v>1032</v>
      </c>
      <c r="F294" s="19" t="s">
        <v>1039</v>
      </c>
      <c r="G294" s="80">
        <v>0</v>
      </c>
      <c r="H294" s="88"/>
    </row>
    <row r="295" spans="1:10" s="38" customFormat="1" ht="24" hidden="1" customHeight="1" x14ac:dyDescent="0.3">
      <c r="A295" s="62"/>
      <c r="B295" s="146"/>
      <c r="C295" s="146"/>
      <c r="D295" s="48" t="s">
        <v>553</v>
      </c>
      <c r="E295" s="48" t="s">
        <v>874</v>
      </c>
      <c r="F295" s="19" t="s">
        <v>1038</v>
      </c>
      <c r="G295" s="7"/>
      <c r="H295" s="19"/>
    </row>
    <row r="296" spans="1:10" s="38" customFormat="1" ht="106.95" customHeight="1" x14ac:dyDescent="0.3">
      <c r="B296" s="19"/>
      <c r="C296" s="19"/>
      <c r="D296" s="48" t="s">
        <v>554</v>
      </c>
      <c r="E296" s="48" t="s">
        <v>555</v>
      </c>
      <c r="F296" s="19" t="s">
        <v>1039</v>
      </c>
      <c r="G296" s="80">
        <v>0</v>
      </c>
      <c r="H296" s="86"/>
    </row>
    <row r="297" spans="1:10" s="38" customFormat="1" ht="61.2" x14ac:dyDescent="0.3">
      <c r="B297" s="19"/>
      <c r="C297" s="19"/>
      <c r="D297" s="48" t="s">
        <v>556</v>
      </c>
      <c r="E297" s="48" t="s">
        <v>557</v>
      </c>
      <c r="F297" s="19" t="s">
        <v>1041</v>
      </c>
      <c r="G297" s="80">
        <v>0</v>
      </c>
      <c r="H297" s="86"/>
    </row>
    <row r="298" spans="1:10" s="38" customFormat="1" ht="61.2" x14ac:dyDescent="0.3">
      <c r="B298" s="40" t="s">
        <v>558</v>
      </c>
      <c r="C298" s="40" t="s">
        <v>559</v>
      </c>
      <c r="D298" s="48" t="s">
        <v>560</v>
      </c>
      <c r="E298" s="48" t="s">
        <v>876</v>
      </c>
      <c r="F298" s="19" t="s">
        <v>1043</v>
      </c>
      <c r="G298" s="80">
        <v>0</v>
      </c>
      <c r="H298" s="86"/>
    </row>
    <row r="299" spans="1:10" s="38" customFormat="1" ht="22.8" hidden="1" customHeight="1" x14ac:dyDescent="0.3">
      <c r="A299" s="62"/>
      <c r="B299" s="146"/>
      <c r="C299" s="146"/>
      <c r="D299" s="48" t="s">
        <v>561</v>
      </c>
      <c r="E299" s="48" t="s">
        <v>1033</v>
      </c>
      <c r="F299" s="19" t="s">
        <v>1043</v>
      </c>
      <c r="G299" s="7"/>
      <c r="H299" s="19"/>
    </row>
    <row r="300" spans="1:10" s="38" customFormat="1" ht="19.2" hidden="1" customHeight="1" x14ac:dyDescent="0.3">
      <c r="A300" s="62"/>
      <c r="B300" s="146"/>
      <c r="C300" s="146"/>
      <c r="D300" s="48" t="s">
        <v>562</v>
      </c>
      <c r="E300" s="48" t="s">
        <v>875</v>
      </c>
      <c r="F300" s="19" t="s">
        <v>1043</v>
      </c>
      <c r="G300" s="7"/>
      <c r="H300" s="19"/>
    </row>
    <row r="301" spans="1:10" s="38" customFormat="1" ht="25.2" hidden="1" customHeight="1" x14ac:dyDescent="0.3">
      <c r="A301" s="62"/>
      <c r="B301" s="146"/>
      <c r="C301" s="146"/>
      <c r="D301" s="48" t="s">
        <v>563</v>
      </c>
      <c r="E301" s="48" t="s">
        <v>564</v>
      </c>
      <c r="F301" s="19" t="s">
        <v>1060</v>
      </c>
      <c r="G301" s="7"/>
      <c r="H301" s="19"/>
    </row>
    <row r="302" spans="1:10" s="38" customFormat="1" ht="19.8" hidden="1" customHeight="1" x14ac:dyDescent="0.3">
      <c r="A302" s="62"/>
      <c r="B302" s="146"/>
      <c r="C302" s="146"/>
      <c r="D302" s="48" t="s">
        <v>565</v>
      </c>
      <c r="E302" s="48" t="s">
        <v>566</v>
      </c>
      <c r="F302" s="19" t="s">
        <v>1041</v>
      </c>
      <c r="G302" s="7"/>
      <c r="H302" s="19"/>
    </row>
    <row r="303" spans="1:10" s="38" customFormat="1" ht="61.2" x14ac:dyDescent="0.3">
      <c r="B303" s="40" t="s">
        <v>567</v>
      </c>
      <c r="C303" s="40" t="s">
        <v>568</v>
      </c>
      <c r="D303" s="48" t="s">
        <v>569</v>
      </c>
      <c r="E303" s="48" t="s">
        <v>570</v>
      </c>
      <c r="F303" s="19" t="s">
        <v>1043</v>
      </c>
      <c r="G303" s="80">
        <v>0</v>
      </c>
      <c r="H303" s="86"/>
    </row>
    <row r="304" spans="1:10" s="38" customFormat="1" ht="61.2" x14ac:dyDescent="0.3">
      <c r="B304" s="19"/>
      <c r="C304" s="19"/>
      <c r="D304" s="48" t="s">
        <v>571</v>
      </c>
      <c r="E304" s="48" t="s">
        <v>877</v>
      </c>
      <c r="F304" s="19" t="s">
        <v>1043</v>
      </c>
      <c r="G304" s="80">
        <v>0</v>
      </c>
      <c r="H304" s="88"/>
    </row>
    <row r="305" spans="1:10" s="38" customFormat="1" ht="61.2" x14ac:dyDescent="0.3">
      <c r="B305" s="19"/>
      <c r="C305" s="19"/>
      <c r="D305" s="48" t="s">
        <v>572</v>
      </c>
      <c r="E305" s="48" t="s">
        <v>973</v>
      </c>
      <c r="F305" s="19" t="s">
        <v>1043</v>
      </c>
      <c r="G305" s="80">
        <v>0</v>
      </c>
      <c r="H305" s="88"/>
    </row>
    <row r="306" spans="1:10" s="38" customFormat="1" ht="81.599999999999994" x14ac:dyDescent="0.3">
      <c r="B306" s="19"/>
      <c r="C306" s="19"/>
      <c r="D306" s="48" t="s">
        <v>573</v>
      </c>
      <c r="E306" s="48" t="s">
        <v>878</v>
      </c>
      <c r="F306" s="19" t="s">
        <v>1043</v>
      </c>
      <c r="G306" s="80">
        <v>0</v>
      </c>
      <c r="H306" s="88"/>
    </row>
    <row r="307" spans="1:10" s="38" customFormat="1" ht="81.599999999999994" x14ac:dyDescent="0.3">
      <c r="B307" s="19"/>
      <c r="C307" s="19"/>
      <c r="D307" s="48" t="s">
        <v>574</v>
      </c>
      <c r="E307" s="48" t="s">
        <v>879</v>
      </c>
      <c r="F307" s="19" t="s">
        <v>1043</v>
      </c>
      <c r="G307" s="80">
        <v>0</v>
      </c>
      <c r="H307" s="88"/>
    </row>
    <row r="308" spans="1:10" s="38" customFormat="1" ht="115.95" customHeight="1" x14ac:dyDescent="0.3">
      <c r="B308" s="40" t="s">
        <v>575</v>
      </c>
      <c r="C308" s="40" t="s">
        <v>576</v>
      </c>
      <c r="D308" s="48" t="s">
        <v>577</v>
      </c>
      <c r="E308" s="48" t="s">
        <v>910</v>
      </c>
      <c r="F308" s="19" t="s">
        <v>1054</v>
      </c>
      <c r="G308" s="80">
        <v>0</v>
      </c>
      <c r="H308" s="86"/>
    </row>
    <row r="309" spans="1:10" s="38" customFormat="1" ht="81.599999999999994" x14ac:dyDescent="0.3">
      <c r="B309" s="19"/>
      <c r="C309" s="19"/>
      <c r="D309" s="48" t="s">
        <v>578</v>
      </c>
      <c r="E309" s="48" t="s">
        <v>880</v>
      </c>
      <c r="F309" s="19" t="s">
        <v>1043</v>
      </c>
      <c r="G309" s="80">
        <v>0</v>
      </c>
      <c r="H309" s="86"/>
    </row>
    <row r="310" spans="1:10" s="38" customFormat="1" ht="139.94999999999999" customHeight="1" x14ac:dyDescent="0.3">
      <c r="B310" s="19"/>
      <c r="C310" s="19"/>
      <c r="D310" s="48" t="s">
        <v>579</v>
      </c>
      <c r="E310" s="48" t="s">
        <v>881</v>
      </c>
      <c r="F310" s="19" t="s">
        <v>1039</v>
      </c>
      <c r="G310" s="80">
        <v>0</v>
      </c>
      <c r="H310" s="86"/>
    </row>
    <row r="311" spans="1:10" s="38" customFormat="1" ht="61.2" x14ac:dyDescent="0.3">
      <c r="B311" s="19"/>
      <c r="C311" s="19"/>
      <c r="D311" s="48" t="s">
        <v>580</v>
      </c>
      <c r="E311" s="48" t="s">
        <v>581</v>
      </c>
      <c r="F311" s="19" t="s">
        <v>1043</v>
      </c>
      <c r="G311" s="80">
        <v>0</v>
      </c>
      <c r="H311" s="86"/>
    </row>
    <row r="312" spans="1:10" s="38" customFormat="1" ht="97.05" customHeight="1" x14ac:dyDescent="0.3">
      <c r="B312" s="19"/>
      <c r="C312" s="19"/>
      <c r="D312" s="48" t="s">
        <v>582</v>
      </c>
      <c r="E312" s="48" t="s">
        <v>882</v>
      </c>
      <c r="F312" s="19" t="s">
        <v>1039</v>
      </c>
      <c r="G312" s="80">
        <v>0</v>
      </c>
      <c r="H312" s="86"/>
    </row>
    <row r="313" spans="1:10" s="38" customFormat="1" ht="25.2" hidden="1" customHeight="1" x14ac:dyDescent="0.3">
      <c r="A313" s="62"/>
      <c r="B313" s="146" t="s">
        <v>583</v>
      </c>
      <c r="C313" s="146" t="s">
        <v>584</v>
      </c>
      <c r="D313" s="48" t="s">
        <v>585</v>
      </c>
      <c r="E313" s="48" t="s">
        <v>883</v>
      </c>
      <c r="F313" s="19" t="s">
        <v>1039</v>
      </c>
      <c r="G313" s="7"/>
      <c r="H313" s="19"/>
    </row>
    <row r="314" spans="1:10" s="38" customFormat="1" ht="123" customHeight="1" x14ac:dyDescent="0.3">
      <c r="B314" s="40" t="s">
        <v>583</v>
      </c>
      <c r="C314" s="40" t="s">
        <v>584</v>
      </c>
      <c r="D314" s="48" t="s">
        <v>586</v>
      </c>
      <c r="E314" s="48" t="s">
        <v>587</v>
      </c>
      <c r="F314" s="19" t="s">
        <v>1039</v>
      </c>
      <c r="G314" s="80">
        <v>0</v>
      </c>
      <c r="H314" s="86"/>
    </row>
    <row r="315" spans="1:10" s="38" customFormat="1" ht="25.2" hidden="1" customHeight="1" x14ac:dyDescent="0.3">
      <c r="A315" s="62"/>
      <c r="B315" s="19"/>
      <c r="C315" s="19"/>
      <c r="D315" s="48" t="s">
        <v>588</v>
      </c>
      <c r="E315" s="48" t="s">
        <v>589</v>
      </c>
      <c r="F315" s="19" t="s">
        <v>1039</v>
      </c>
      <c r="G315" s="7"/>
      <c r="H315" s="19"/>
    </row>
    <row r="316" spans="1:10" s="38" customFormat="1" ht="138" customHeight="1" x14ac:dyDescent="0.3">
      <c r="B316" s="19"/>
      <c r="C316" s="19"/>
      <c r="D316" s="48" t="s">
        <v>590</v>
      </c>
      <c r="E316" s="48" t="s">
        <v>591</v>
      </c>
      <c r="F316" s="19" t="s">
        <v>1039</v>
      </c>
      <c r="G316" s="80">
        <v>0</v>
      </c>
      <c r="H316" s="86"/>
    </row>
    <row r="317" spans="1:10" s="38" customFormat="1" ht="28.2" hidden="1" customHeight="1" x14ac:dyDescent="0.3">
      <c r="A317" s="62"/>
      <c r="B317" s="146"/>
      <c r="C317" s="146"/>
      <c r="D317" s="48" t="s">
        <v>592</v>
      </c>
      <c r="E317" s="48" t="s">
        <v>593</v>
      </c>
      <c r="F317" s="19" t="s">
        <v>1039</v>
      </c>
      <c r="G317" s="7"/>
      <c r="H317" s="19"/>
    </row>
    <row r="318" spans="1:10" s="26" customFormat="1" ht="39" customHeight="1" x14ac:dyDescent="0.3">
      <c r="B318" s="216" t="s">
        <v>594</v>
      </c>
      <c r="C318" s="217"/>
      <c r="D318" s="217"/>
      <c r="E318" s="217"/>
      <c r="F318" s="217"/>
      <c r="G318" s="217"/>
      <c r="H318" s="218"/>
      <c r="I318" s="27">
        <f>I319+I345+I371+I397</f>
        <v>0</v>
      </c>
      <c r="J318" s="26">
        <f>J319+J345+J371+J397</f>
        <v>148</v>
      </c>
    </row>
    <row r="319" spans="1:10" s="26" customFormat="1" ht="75" customHeight="1" x14ac:dyDescent="0.3">
      <c r="B319" s="207" t="s">
        <v>804</v>
      </c>
      <c r="C319" s="208"/>
      <c r="D319" s="208"/>
      <c r="E319" s="208"/>
      <c r="F319" s="208"/>
      <c r="G319" s="208"/>
      <c r="H319" s="209"/>
      <c r="I319" s="27">
        <f>SUM(G320:G344)</f>
        <v>0</v>
      </c>
      <c r="J319" s="26">
        <f>COUNT(G320:G344)*2</f>
        <v>28</v>
      </c>
    </row>
    <row r="320" spans="1:10" s="26" customFormat="1" ht="82.05" customHeight="1" x14ac:dyDescent="0.3">
      <c r="B320" s="28" t="s">
        <v>595</v>
      </c>
      <c r="C320" s="28" t="s">
        <v>596</v>
      </c>
      <c r="D320" s="52" t="s">
        <v>597</v>
      </c>
      <c r="E320" s="52" t="s">
        <v>598</v>
      </c>
      <c r="F320" s="20" t="s">
        <v>1038</v>
      </c>
      <c r="G320" s="80">
        <v>0</v>
      </c>
      <c r="H320" s="81"/>
    </row>
    <row r="321" spans="1:8" s="26" customFormat="1" ht="124.05" customHeight="1" x14ac:dyDescent="0.3">
      <c r="B321" s="17"/>
      <c r="C321" s="17"/>
      <c r="D321" s="52" t="s">
        <v>603</v>
      </c>
      <c r="E321" s="52" t="s">
        <v>884</v>
      </c>
      <c r="F321" s="20" t="s">
        <v>1039</v>
      </c>
      <c r="G321" s="80">
        <v>0</v>
      </c>
      <c r="H321" s="81"/>
    </row>
    <row r="322" spans="1:8" s="44" customFormat="1" ht="81.599999999999994" x14ac:dyDescent="0.3">
      <c r="B322" s="20"/>
      <c r="C322" s="20"/>
      <c r="D322" s="52" t="s">
        <v>599</v>
      </c>
      <c r="E322" s="52" t="s">
        <v>600</v>
      </c>
      <c r="F322" s="20" t="s">
        <v>1039</v>
      </c>
      <c r="G322" s="80">
        <v>0</v>
      </c>
      <c r="H322" s="89"/>
    </row>
    <row r="323" spans="1:8" s="44" customFormat="1" ht="61.2" x14ac:dyDescent="0.3">
      <c r="B323" s="20"/>
      <c r="C323" s="20"/>
      <c r="D323" s="50" t="s">
        <v>601</v>
      </c>
      <c r="E323" s="52" t="s">
        <v>602</v>
      </c>
      <c r="F323" s="20" t="s">
        <v>1039</v>
      </c>
      <c r="G323" s="80">
        <v>0</v>
      </c>
      <c r="H323" s="89"/>
    </row>
    <row r="324" spans="1:8" s="44" customFormat="1" ht="18" hidden="1" customHeight="1" x14ac:dyDescent="0.3">
      <c r="A324" s="63"/>
      <c r="B324" s="147"/>
      <c r="C324" s="147"/>
      <c r="D324" s="52" t="s">
        <v>604</v>
      </c>
      <c r="E324" s="52" t="s">
        <v>605</v>
      </c>
      <c r="F324" s="20" t="s">
        <v>1040</v>
      </c>
      <c r="G324" s="7"/>
      <c r="H324" s="20"/>
    </row>
    <row r="325" spans="1:8" s="44" customFormat="1" ht="22.8" hidden="1" customHeight="1" x14ac:dyDescent="0.3">
      <c r="A325" s="63"/>
      <c r="B325" s="143" t="s">
        <v>606</v>
      </c>
      <c r="C325" s="143" t="s">
        <v>607</v>
      </c>
      <c r="D325" s="52" t="s">
        <v>608</v>
      </c>
      <c r="E325" s="52" t="s">
        <v>609</v>
      </c>
      <c r="F325" s="20" t="s">
        <v>1038</v>
      </c>
      <c r="G325" s="7"/>
      <c r="H325" s="20"/>
    </row>
    <row r="326" spans="1:8" s="44" customFormat="1" ht="81.599999999999994" x14ac:dyDescent="0.3">
      <c r="B326" s="28" t="s">
        <v>606</v>
      </c>
      <c r="C326" s="28" t="s">
        <v>607</v>
      </c>
      <c r="D326" s="52" t="s">
        <v>610</v>
      </c>
      <c r="E326" s="52" t="s">
        <v>611</v>
      </c>
      <c r="F326" s="20" t="s">
        <v>1038</v>
      </c>
      <c r="G326" s="80">
        <v>0</v>
      </c>
      <c r="H326" s="89"/>
    </row>
    <row r="327" spans="1:8" s="44" customFormat="1" ht="27" hidden="1" customHeight="1" x14ac:dyDescent="0.3">
      <c r="A327" s="63"/>
      <c r="B327" s="147"/>
      <c r="C327" s="147"/>
      <c r="D327" s="52" t="s">
        <v>612</v>
      </c>
      <c r="E327" s="50" t="s">
        <v>909</v>
      </c>
      <c r="F327" s="20" t="s">
        <v>1038</v>
      </c>
      <c r="G327" s="7"/>
      <c r="H327" s="20"/>
    </row>
    <row r="328" spans="1:8" s="44" customFormat="1" ht="21" hidden="1" customHeight="1" x14ac:dyDescent="0.3">
      <c r="A328" s="63"/>
      <c r="B328" s="147"/>
      <c r="C328" s="147"/>
      <c r="D328" s="52" t="s">
        <v>613</v>
      </c>
      <c r="E328" s="52" t="s">
        <v>885</v>
      </c>
      <c r="F328" s="20" t="s">
        <v>1039</v>
      </c>
      <c r="G328" s="7"/>
      <c r="H328" s="20"/>
    </row>
    <row r="329" spans="1:8" s="44" customFormat="1" ht="22.8" hidden="1" customHeight="1" x14ac:dyDescent="0.3">
      <c r="A329" s="63"/>
      <c r="B329" s="147"/>
      <c r="C329" s="147"/>
      <c r="D329" s="52" t="s">
        <v>614</v>
      </c>
      <c r="E329" s="52" t="s">
        <v>615</v>
      </c>
      <c r="F329" s="20" t="s">
        <v>1038</v>
      </c>
      <c r="G329" s="7"/>
      <c r="H329" s="20"/>
    </row>
    <row r="330" spans="1:8" s="44" customFormat="1" ht="25.8" hidden="1" customHeight="1" x14ac:dyDescent="0.3">
      <c r="A330" s="63"/>
      <c r="B330" s="143" t="s">
        <v>616</v>
      </c>
      <c r="C330" s="143" t="s">
        <v>617</v>
      </c>
      <c r="D330" s="50" t="s">
        <v>618</v>
      </c>
      <c r="E330" s="50" t="s">
        <v>908</v>
      </c>
      <c r="F330" s="20" t="s">
        <v>1040</v>
      </c>
      <c r="G330" s="7"/>
      <c r="H330" s="20"/>
    </row>
    <row r="331" spans="1:8" s="44" customFormat="1" ht="16.2" hidden="1" customHeight="1" x14ac:dyDescent="0.3">
      <c r="A331" s="63"/>
      <c r="B331" s="147"/>
      <c r="C331" s="147"/>
      <c r="D331" s="50" t="s">
        <v>913</v>
      </c>
      <c r="E331" s="50" t="s">
        <v>911</v>
      </c>
      <c r="F331" s="20" t="s">
        <v>1040</v>
      </c>
      <c r="G331" s="7"/>
      <c r="H331" s="20"/>
    </row>
    <row r="332" spans="1:8" s="44" customFormat="1" ht="24" hidden="1" customHeight="1" x14ac:dyDescent="0.3">
      <c r="A332" s="63"/>
      <c r="B332" s="147"/>
      <c r="C332" s="147"/>
      <c r="D332" s="50" t="s">
        <v>619</v>
      </c>
      <c r="E332" s="50" t="s">
        <v>912</v>
      </c>
      <c r="F332" s="20" t="s">
        <v>1040</v>
      </c>
      <c r="G332" s="7"/>
      <c r="H332" s="20"/>
    </row>
    <row r="333" spans="1:8" s="44" customFormat="1" ht="21" hidden="1" customHeight="1" x14ac:dyDescent="0.3">
      <c r="A333" s="63"/>
      <c r="B333" s="147"/>
      <c r="C333" s="147"/>
      <c r="D333" s="50" t="s">
        <v>620</v>
      </c>
      <c r="E333" s="50" t="s">
        <v>621</v>
      </c>
      <c r="F333" s="20" t="s">
        <v>1039</v>
      </c>
      <c r="G333" s="7"/>
      <c r="H333" s="20"/>
    </row>
    <row r="334" spans="1:8" s="44" customFormat="1" ht="28.8" hidden="1" customHeight="1" x14ac:dyDescent="0.3">
      <c r="A334" s="63"/>
      <c r="B334" s="147"/>
      <c r="C334" s="147"/>
      <c r="D334" s="50" t="s">
        <v>622</v>
      </c>
      <c r="E334" s="50" t="s">
        <v>623</v>
      </c>
      <c r="F334" s="20" t="s">
        <v>1061</v>
      </c>
      <c r="G334" s="7"/>
      <c r="H334" s="20"/>
    </row>
    <row r="335" spans="1:8" s="44" customFormat="1" ht="81.599999999999994" x14ac:dyDescent="0.3">
      <c r="B335" s="28" t="s">
        <v>624</v>
      </c>
      <c r="C335" s="28" t="s">
        <v>625</v>
      </c>
      <c r="D335" s="50" t="s">
        <v>626</v>
      </c>
      <c r="E335" s="50" t="s">
        <v>627</v>
      </c>
      <c r="F335" s="20" t="s">
        <v>1038</v>
      </c>
      <c r="G335" s="80">
        <v>0</v>
      </c>
      <c r="H335" s="89"/>
    </row>
    <row r="336" spans="1:8" s="44" customFormat="1" ht="81.599999999999994" x14ac:dyDescent="0.3">
      <c r="B336" s="20"/>
      <c r="C336" s="20"/>
      <c r="D336" s="52" t="s">
        <v>628</v>
      </c>
      <c r="E336" s="52" t="s">
        <v>629</v>
      </c>
      <c r="F336" s="20" t="s">
        <v>1038</v>
      </c>
      <c r="G336" s="80">
        <v>0</v>
      </c>
      <c r="H336" s="89"/>
    </row>
    <row r="337" spans="1:10" s="44" customFormat="1" ht="81.599999999999994" x14ac:dyDescent="0.3">
      <c r="B337" s="20"/>
      <c r="C337" s="20"/>
      <c r="D337" s="50" t="s">
        <v>630</v>
      </c>
      <c r="E337" s="50" t="s">
        <v>631</v>
      </c>
      <c r="F337" s="20" t="s">
        <v>1038</v>
      </c>
      <c r="G337" s="80">
        <v>0</v>
      </c>
      <c r="H337" s="89"/>
    </row>
    <row r="338" spans="1:10" s="44" customFormat="1" ht="40.200000000000003" hidden="1" customHeight="1" x14ac:dyDescent="0.3">
      <c r="A338" s="63"/>
      <c r="B338" s="147"/>
      <c r="C338" s="147"/>
      <c r="D338" s="50" t="s">
        <v>632</v>
      </c>
      <c r="E338" s="50" t="s">
        <v>633</v>
      </c>
      <c r="F338" s="20" t="s">
        <v>1038</v>
      </c>
      <c r="G338" s="7"/>
      <c r="H338" s="20"/>
    </row>
    <row r="339" spans="1:10" s="44" customFormat="1" ht="81.599999999999994" x14ac:dyDescent="0.3">
      <c r="B339" s="20"/>
      <c r="C339" s="20"/>
      <c r="D339" s="52" t="s">
        <v>634</v>
      </c>
      <c r="E339" s="52" t="s">
        <v>635</v>
      </c>
      <c r="F339" s="20" t="s">
        <v>1038</v>
      </c>
      <c r="G339" s="80">
        <v>0</v>
      </c>
      <c r="H339" s="89"/>
    </row>
    <row r="340" spans="1:10" s="44" customFormat="1" ht="81.599999999999994" x14ac:dyDescent="0.3">
      <c r="B340" s="28" t="s">
        <v>636</v>
      </c>
      <c r="C340" s="28" t="s">
        <v>637</v>
      </c>
      <c r="D340" s="50" t="s">
        <v>638</v>
      </c>
      <c r="E340" s="50" t="s">
        <v>639</v>
      </c>
      <c r="F340" s="20" t="s">
        <v>1038</v>
      </c>
      <c r="G340" s="80">
        <v>0</v>
      </c>
      <c r="H340" s="89"/>
    </row>
    <row r="341" spans="1:10" s="44" customFormat="1" ht="81.599999999999994" x14ac:dyDescent="0.3">
      <c r="B341" s="20"/>
      <c r="C341" s="20"/>
      <c r="D341" s="52" t="s">
        <v>640</v>
      </c>
      <c r="E341" s="52" t="s">
        <v>886</v>
      </c>
      <c r="F341" s="20" t="s">
        <v>1038</v>
      </c>
      <c r="G341" s="80">
        <v>0</v>
      </c>
      <c r="H341" s="89"/>
    </row>
    <row r="342" spans="1:10" s="44" customFormat="1" ht="81.599999999999994" x14ac:dyDescent="0.3">
      <c r="B342" s="20"/>
      <c r="C342" s="20"/>
      <c r="D342" s="52" t="s">
        <v>641</v>
      </c>
      <c r="E342" s="52" t="s">
        <v>642</v>
      </c>
      <c r="F342" s="20" t="s">
        <v>1038</v>
      </c>
      <c r="G342" s="80">
        <v>0</v>
      </c>
      <c r="H342" s="89"/>
    </row>
    <row r="343" spans="1:10" s="44" customFormat="1" ht="81.599999999999994" x14ac:dyDescent="0.3">
      <c r="B343" s="20"/>
      <c r="C343" s="20"/>
      <c r="D343" s="52" t="s">
        <v>643</v>
      </c>
      <c r="E343" s="52" t="s">
        <v>887</v>
      </c>
      <c r="F343" s="20" t="s">
        <v>1038</v>
      </c>
      <c r="G343" s="80">
        <v>0</v>
      </c>
      <c r="H343" s="89"/>
    </row>
    <row r="344" spans="1:10" s="44" customFormat="1" ht="81.599999999999994" x14ac:dyDescent="0.3">
      <c r="B344" s="20"/>
      <c r="C344" s="20"/>
      <c r="D344" s="52" t="s">
        <v>644</v>
      </c>
      <c r="E344" s="52" t="s">
        <v>888</v>
      </c>
      <c r="F344" s="20" t="s">
        <v>1039</v>
      </c>
      <c r="G344" s="80">
        <v>0</v>
      </c>
      <c r="H344" s="89"/>
    </row>
    <row r="345" spans="1:10" s="44" customFormat="1" ht="69" customHeight="1" x14ac:dyDescent="0.3">
      <c r="B345" s="204" t="s">
        <v>645</v>
      </c>
      <c r="C345" s="205"/>
      <c r="D345" s="205"/>
      <c r="E345" s="205"/>
      <c r="F345" s="205"/>
      <c r="G345" s="205"/>
      <c r="H345" s="206"/>
      <c r="I345" s="46">
        <f>SUM(G346:G370)</f>
        <v>0</v>
      </c>
      <c r="J345" s="44">
        <f>COUNT(G346:G370)*2</f>
        <v>50</v>
      </c>
    </row>
    <row r="346" spans="1:10" s="44" customFormat="1" ht="122.4" x14ac:dyDescent="0.3">
      <c r="B346" s="28" t="s">
        <v>646</v>
      </c>
      <c r="C346" s="28" t="s">
        <v>647</v>
      </c>
      <c r="D346" s="52" t="s">
        <v>648</v>
      </c>
      <c r="E346" s="52" t="s">
        <v>974</v>
      </c>
      <c r="F346" s="20" t="s">
        <v>1039</v>
      </c>
      <c r="G346" s="80">
        <v>0</v>
      </c>
      <c r="H346" s="89"/>
    </row>
    <row r="347" spans="1:10" s="44" customFormat="1" ht="118.95" customHeight="1" x14ac:dyDescent="0.3">
      <c r="B347" s="20"/>
      <c r="C347" s="20"/>
      <c r="D347" s="52" t="s">
        <v>649</v>
      </c>
      <c r="E347" s="52" t="s">
        <v>889</v>
      </c>
      <c r="F347" s="20" t="s">
        <v>1039</v>
      </c>
      <c r="G347" s="80">
        <v>0</v>
      </c>
      <c r="H347" s="89"/>
    </row>
    <row r="348" spans="1:10" s="44" customFormat="1" ht="81.599999999999994" x14ac:dyDescent="0.3">
      <c r="B348" s="20"/>
      <c r="C348" s="20"/>
      <c r="D348" s="52" t="s">
        <v>650</v>
      </c>
      <c r="E348" s="52" t="s">
        <v>651</v>
      </c>
      <c r="F348" s="20" t="s">
        <v>1039</v>
      </c>
      <c r="G348" s="80">
        <v>0</v>
      </c>
      <c r="H348" s="89"/>
    </row>
    <row r="349" spans="1:10" s="44" customFormat="1" ht="81.599999999999994" x14ac:dyDescent="0.3">
      <c r="B349" s="20"/>
      <c r="C349" s="20"/>
      <c r="D349" s="52" t="s">
        <v>652</v>
      </c>
      <c r="E349" s="50" t="s">
        <v>907</v>
      </c>
      <c r="F349" s="20" t="s">
        <v>1039</v>
      </c>
      <c r="G349" s="80">
        <v>0</v>
      </c>
      <c r="H349" s="89"/>
    </row>
    <row r="350" spans="1:10" s="44" customFormat="1" ht="81.599999999999994" x14ac:dyDescent="0.3">
      <c r="B350" s="20"/>
      <c r="C350" s="20"/>
      <c r="D350" s="52" t="s">
        <v>653</v>
      </c>
      <c r="E350" s="52" t="s">
        <v>654</v>
      </c>
      <c r="F350" s="20" t="s">
        <v>1039</v>
      </c>
      <c r="G350" s="80">
        <v>0</v>
      </c>
      <c r="H350" s="89"/>
    </row>
    <row r="351" spans="1:10" s="44" customFormat="1" ht="81.599999999999994" x14ac:dyDescent="0.3">
      <c r="B351" s="28" t="s">
        <v>655</v>
      </c>
      <c r="C351" s="28" t="s">
        <v>656</v>
      </c>
      <c r="D351" s="52" t="s">
        <v>657</v>
      </c>
      <c r="E351" s="52" t="s">
        <v>890</v>
      </c>
      <c r="F351" s="20" t="s">
        <v>1039</v>
      </c>
      <c r="G351" s="80">
        <v>0</v>
      </c>
      <c r="H351" s="89"/>
    </row>
    <row r="352" spans="1:10" s="44" customFormat="1" ht="102" x14ac:dyDescent="0.3">
      <c r="B352" s="20"/>
      <c r="C352" s="20"/>
      <c r="D352" s="52" t="s">
        <v>658</v>
      </c>
      <c r="E352" s="52" t="s">
        <v>891</v>
      </c>
      <c r="F352" s="20" t="s">
        <v>1039</v>
      </c>
      <c r="G352" s="80">
        <v>0</v>
      </c>
      <c r="H352" s="89"/>
    </row>
    <row r="353" spans="2:8" s="44" customFormat="1" ht="102" x14ac:dyDescent="0.3">
      <c r="B353" s="20"/>
      <c r="C353" s="20"/>
      <c r="D353" s="52" t="s">
        <v>659</v>
      </c>
      <c r="E353" s="52" t="s">
        <v>660</v>
      </c>
      <c r="F353" s="20" t="s">
        <v>1038</v>
      </c>
      <c r="G353" s="80">
        <v>0</v>
      </c>
      <c r="H353" s="89"/>
    </row>
    <row r="354" spans="2:8" s="44" customFormat="1" ht="81.599999999999994" x14ac:dyDescent="0.3">
      <c r="B354" s="20"/>
      <c r="C354" s="20"/>
      <c r="D354" s="52" t="s">
        <v>661</v>
      </c>
      <c r="E354" s="52" t="s">
        <v>662</v>
      </c>
      <c r="F354" s="20" t="s">
        <v>1038</v>
      </c>
      <c r="G354" s="80">
        <v>0</v>
      </c>
      <c r="H354" s="89"/>
    </row>
    <row r="355" spans="2:8" s="44" customFormat="1" ht="81.599999999999994" x14ac:dyDescent="0.3">
      <c r="B355" s="20"/>
      <c r="C355" s="20"/>
      <c r="D355" s="50" t="s">
        <v>663</v>
      </c>
      <c r="E355" s="50" t="s">
        <v>664</v>
      </c>
      <c r="F355" s="20" t="s">
        <v>1039</v>
      </c>
      <c r="G355" s="80">
        <v>0</v>
      </c>
      <c r="H355" s="89"/>
    </row>
    <row r="356" spans="2:8" s="44" customFormat="1" ht="40.799999999999997" x14ac:dyDescent="0.3">
      <c r="B356" s="28" t="s">
        <v>665</v>
      </c>
      <c r="C356" s="28" t="s">
        <v>666</v>
      </c>
      <c r="D356" s="52" t="s">
        <v>667</v>
      </c>
      <c r="E356" s="52" t="s">
        <v>668</v>
      </c>
      <c r="F356" s="20" t="s">
        <v>1039</v>
      </c>
      <c r="G356" s="80">
        <v>0</v>
      </c>
      <c r="H356" s="89"/>
    </row>
    <row r="357" spans="2:8" s="44" customFormat="1" ht="40.799999999999997" x14ac:dyDescent="0.3">
      <c r="B357" s="20"/>
      <c r="C357" s="20"/>
      <c r="D357" s="52" t="s">
        <v>669</v>
      </c>
      <c r="E357" s="52" t="s">
        <v>670</v>
      </c>
      <c r="F357" s="20" t="s">
        <v>1039</v>
      </c>
      <c r="G357" s="80">
        <v>0</v>
      </c>
      <c r="H357" s="89"/>
    </row>
    <row r="358" spans="2:8" s="44" customFormat="1" ht="40.799999999999997" x14ac:dyDescent="0.3">
      <c r="B358" s="20"/>
      <c r="C358" s="20"/>
      <c r="D358" s="52" t="s">
        <v>671</v>
      </c>
      <c r="E358" s="52" t="s">
        <v>672</v>
      </c>
      <c r="F358" s="20" t="s">
        <v>1039</v>
      </c>
      <c r="G358" s="80">
        <v>0</v>
      </c>
      <c r="H358" s="89"/>
    </row>
    <row r="359" spans="2:8" s="44" customFormat="1" ht="40.799999999999997" x14ac:dyDescent="0.3">
      <c r="B359" s="20"/>
      <c r="C359" s="20"/>
      <c r="D359" s="52" t="s">
        <v>673</v>
      </c>
      <c r="E359" s="52" t="s">
        <v>674</v>
      </c>
      <c r="F359" s="20" t="s">
        <v>1039</v>
      </c>
      <c r="G359" s="80">
        <v>0</v>
      </c>
      <c r="H359" s="89"/>
    </row>
    <row r="360" spans="2:8" s="44" customFormat="1" ht="40.799999999999997" x14ac:dyDescent="0.3">
      <c r="B360" s="20"/>
      <c r="C360" s="20"/>
      <c r="D360" s="50" t="s">
        <v>675</v>
      </c>
      <c r="E360" s="52" t="s">
        <v>676</v>
      </c>
      <c r="F360" s="20" t="s">
        <v>1039</v>
      </c>
      <c r="G360" s="80">
        <v>0</v>
      </c>
      <c r="H360" s="89"/>
    </row>
    <row r="361" spans="2:8" s="44" customFormat="1" ht="102" x14ac:dyDescent="0.3">
      <c r="B361" s="28" t="s">
        <v>677</v>
      </c>
      <c r="C361" s="28" t="s">
        <v>678</v>
      </c>
      <c r="D361" s="52" t="s">
        <v>679</v>
      </c>
      <c r="E361" s="52" t="s">
        <v>892</v>
      </c>
      <c r="F361" s="20" t="s">
        <v>1039</v>
      </c>
      <c r="G361" s="80">
        <v>0</v>
      </c>
      <c r="H361" s="89"/>
    </row>
    <row r="362" spans="2:8" s="44" customFormat="1" ht="61.2" x14ac:dyDescent="0.3">
      <c r="B362" s="20"/>
      <c r="C362" s="20"/>
      <c r="D362" s="52" t="s">
        <v>680</v>
      </c>
      <c r="E362" s="52" t="s">
        <v>681</v>
      </c>
      <c r="F362" s="20" t="s">
        <v>1039</v>
      </c>
      <c r="G362" s="80">
        <v>0</v>
      </c>
      <c r="H362" s="89"/>
    </row>
    <row r="363" spans="2:8" s="44" customFormat="1" ht="61.2" x14ac:dyDescent="0.3">
      <c r="B363" s="20"/>
      <c r="C363" s="20"/>
      <c r="D363" s="52" t="s">
        <v>682</v>
      </c>
      <c r="E363" s="52" t="s">
        <v>683</v>
      </c>
      <c r="F363" s="20" t="s">
        <v>1038</v>
      </c>
      <c r="G363" s="80">
        <v>0</v>
      </c>
      <c r="H363" s="89"/>
    </row>
    <row r="364" spans="2:8" s="44" customFormat="1" ht="81.599999999999994" x14ac:dyDescent="0.3">
      <c r="B364" s="20"/>
      <c r="C364" s="20"/>
      <c r="D364" s="52" t="s">
        <v>684</v>
      </c>
      <c r="E364" s="52" t="s">
        <v>685</v>
      </c>
      <c r="F364" s="20" t="s">
        <v>1039</v>
      </c>
      <c r="G364" s="80">
        <v>0</v>
      </c>
      <c r="H364" s="89"/>
    </row>
    <row r="365" spans="2:8" s="44" customFormat="1" ht="81.599999999999994" x14ac:dyDescent="0.3">
      <c r="B365" s="20"/>
      <c r="C365" s="20"/>
      <c r="D365" s="52" t="s">
        <v>686</v>
      </c>
      <c r="E365" s="52" t="s">
        <v>893</v>
      </c>
      <c r="F365" s="20" t="s">
        <v>1044</v>
      </c>
      <c r="G365" s="80">
        <v>0</v>
      </c>
      <c r="H365" s="89"/>
    </row>
    <row r="366" spans="2:8" s="44" customFormat="1" ht="81.599999999999994" x14ac:dyDescent="0.3">
      <c r="B366" s="28" t="s">
        <v>687</v>
      </c>
      <c r="C366" s="28" t="s">
        <v>688</v>
      </c>
      <c r="D366" s="52" t="s">
        <v>689</v>
      </c>
      <c r="E366" s="52" t="s">
        <v>690</v>
      </c>
      <c r="F366" s="20" t="s">
        <v>1039</v>
      </c>
      <c r="G366" s="80">
        <v>0</v>
      </c>
      <c r="H366" s="89"/>
    </row>
    <row r="367" spans="2:8" s="44" customFormat="1" ht="81.599999999999994" x14ac:dyDescent="0.3">
      <c r="B367" s="20"/>
      <c r="C367" s="20"/>
      <c r="D367" s="52" t="s">
        <v>691</v>
      </c>
      <c r="E367" s="52" t="s">
        <v>692</v>
      </c>
      <c r="F367" s="20" t="s">
        <v>1039</v>
      </c>
      <c r="G367" s="80">
        <v>0</v>
      </c>
      <c r="H367" s="89"/>
    </row>
    <row r="368" spans="2:8" s="44" customFormat="1" ht="81.599999999999994" x14ac:dyDescent="0.3">
      <c r="B368" s="20"/>
      <c r="C368" s="20"/>
      <c r="D368" s="52" t="s">
        <v>693</v>
      </c>
      <c r="E368" s="50" t="s">
        <v>1034</v>
      </c>
      <c r="F368" s="20" t="s">
        <v>1038</v>
      </c>
      <c r="G368" s="80">
        <v>0</v>
      </c>
      <c r="H368" s="89"/>
    </row>
    <row r="369" spans="1:10" s="44" customFormat="1" ht="81.599999999999994" x14ac:dyDescent="0.3">
      <c r="B369" s="20"/>
      <c r="C369" s="20"/>
      <c r="D369" s="52" t="s">
        <v>694</v>
      </c>
      <c r="E369" s="52" t="s">
        <v>894</v>
      </c>
      <c r="F369" s="20" t="s">
        <v>1038</v>
      </c>
      <c r="G369" s="80">
        <v>0</v>
      </c>
      <c r="H369" s="89"/>
    </row>
    <row r="370" spans="1:10" s="44" customFormat="1" ht="81.599999999999994" x14ac:dyDescent="0.3">
      <c r="B370" s="20"/>
      <c r="C370" s="20"/>
      <c r="D370" s="52" t="s">
        <v>695</v>
      </c>
      <c r="E370" s="52" t="s">
        <v>696</v>
      </c>
      <c r="F370" s="20" t="s">
        <v>1038</v>
      </c>
      <c r="G370" s="80">
        <v>0</v>
      </c>
      <c r="H370" s="89"/>
    </row>
    <row r="371" spans="1:10" s="44" customFormat="1" ht="66.599999999999994" customHeight="1" x14ac:dyDescent="0.3">
      <c r="B371" s="207" t="s">
        <v>697</v>
      </c>
      <c r="C371" s="208"/>
      <c r="D371" s="208"/>
      <c r="E371" s="208"/>
      <c r="F371" s="208"/>
      <c r="G371" s="208"/>
      <c r="H371" s="209"/>
      <c r="I371" s="46">
        <f>SUM(G372:G386)</f>
        <v>0</v>
      </c>
      <c r="J371" s="44">
        <f>COUNT(G372:G386)*2</f>
        <v>22</v>
      </c>
    </row>
    <row r="372" spans="1:10" s="44" customFormat="1" ht="102" x14ac:dyDescent="0.3">
      <c r="B372" s="28" t="s">
        <v>698</v>
      </c>
      <c r="C372" s="28" t="s">
        <v>699</v>
      </c>
      <c r="D372" s="52" t="s">
        <v>700</v>
      </c>
      <c r="E372" s="50" t="s">
        <v>906</v>
      </c>
      <c r="F372" s="20" t="s">
        <v>1044</v>
      </c>
      <c r="G372" s="80">
        <v>0</v>
      </c>
      <c r="H372" s="89"/>
    </row>
    <row r="373" spans="1:10" s="44" customFormat="1" ht="61.2" x14ac:dyDescent="0.3">
      <c r="B373" s="20"/>
      <c r="C373" s="20"/>
      <c r="D373" s="52" t="s">
        <v>701</v>
      </c>
      <c r="E373" s="52" t="s">
        <v>702</v>
      </c>
      <c r="F373" s="20" t="s">
        <v>1052</v>
      </c>
      <c r="G373" s="80">
        <v>0</v>
      </c>
      <c r="H373" s="89"/>
    </row>
    <row r="374" spans="1:10" s="44" customFormat="1" ht="81.599999999999994" x14ac:dyDescent="0.3">
      <c r="B374" s="20"/>
      <c r="C374" s="20"/>
      <c r="D374" s="52" t="s">
        <v>703</v>
      </c>
      <c r="E374" s="52" t="s">
        <v>704</v>
      </c>
      <c r="F374" s="20" t="s">
        <v>1050</v>
      </c>
      <c r="G374" s="80">
        <v>0</v>
      </c>
      <c r="H374" s="89"/>
    </row>
    <row r="375" spans="1:10" s="44" customFormat="1" ht="102" x14ac:dyDescent="0.3">
      <c r="B375" s="20"/>
      <c r="C375" s="20"/>
      <c r="D375" s="52" t="s">
        <v>705</v>
      </c>
      <c r="E375" s="52" t="s">
        <v>706</v>
      </c>
      <c r="F375" s="20" t="s">
        <v>1050</v>
      </c>
      <c r="G375" s="80">
        <v>0</v>
      </c>
      <c r="H375" s="89"/>
    </row>
    <row r="376" spans="1:10" s="44" customFormat="1" ht="102" x14ac:dyDescent="0.3">
      <c r="B376" s="20"/>
      <c r="C376" s="20"/>
      <c r="D376" s="52" t="s">
        <v>707</v>
      </c>
      <c r="E376" s="52" t="s">
        <v>708</v>
      </c>
      <c r="F376" s="20" t="s">
        <v>1042</v>
      </c>
      <c r="G376" s="80">
        <v>0</v>
      </c>
      <c r="H376" s="89"/>
    </row>
    <row r="377" spans="1:10" s="44" customFormat="1" ht="25.8" hidden="1" customHeight="1" x14ac:dyDescent="0.3">
      <c r="A377" s="63"/>
      <c r="B377" s="143" t="s">
        <v>709</v>
      </c>
      <c r="C377" s="143" t="s">
        <v>710</v>
      </c>
      <c r="D377" s="52" t="s">
        <v>711</v>
      </c>
      <c r="E377" s="52" t="s">
        <v>712</v>
      </c>
      <c r="F377" s="20" t="s">
        <v>1050</v>
      </c>
      <c r="G377" s="7"/>
      <c r="H377" s="20"/>
    </row>
    <row r="378" spans="1:10" s="44" customFormat="1" ht="122.4" x14ac:dyDescent="0.3">
      <c r="B378" s="28" t="s">
        <v>709</v>
      </c>
      <c r="C378" s="28" t="s">
        <v>710</v>
      </c>
      <c r="D378" s="52" t="s">
        <v>713</v>
      </c>
      <c r="E378" s="52" t="s">
        <v>714</v>
      </c>
      <c r="F378" s="20" t="s">
        <v>1050</v>
      </c>
      <c r="G378" s="80">
        <v>0</v>
      </c>
      <c r="H378" s="89"/>
    </row>
    <row r="379" spans="1:10" s="44" customFormat="1" ht="25.2" hidden="1" customHeight="1" x14ac:dyDescent="0.3">
      <c r="A379" s="63"/>
      <c r="B379" s="147"/>
      <c r="C379" s="147"/>
      <c r="D379" s="52" t="s">
        <v>715</v>
      </c>
      <c r="E379" s="52" t="s">
        <v>895</v>
      </c>
      <c r="F379" s="20" t="s">
        <v>1042</v>
      </c>
      <c r="G379" s="7"/>
      <c r="H379" s="20"/>
    </row>
    <row r="380" spans="1:10" s="44" customFormat="1" ht="102" x14ac:dyDescent="0.3">
      <c r="B380" s="20"/>
      <c r="C380" s="20"/>
      <c r="D380" s="52" t="s">
        <v>716</v>
      </c>
      <c r="E380" s="52" t="s">
        <v>717</v>
      </c>
      <c r="F380" s="20" t="s">
        <v>1044</v>
      </c>
      <c r="G380" s="80">
        <v>0</v>
      </c>
      <c r="H380" s="89"/>
    </row>
    <row r="381" spans="1:10" s="44" customFormat="1" ht="30" hidden="1" customHeight="1" x14ac:dyDescent="0.3">
      <c r="A381" s="63"/>
      <c r="B381" s="147"/>
      <c r="C381" s="147"/>
      <c r="D381" s="50" t="s">
        <v>718</v>
      </c>
      <c r="E381" s="52" t="s">
        <v>896</v>
      </c>
      <c r="F381" s="20" t="s">
        <v>1055</v>
      </c>
      <c r="G381" s="7"/>
      <c r="H381" s="20"/>
    </row>
    <row r="382" spans="1:10" s="44" customFormat="1" ht="39" hidden="1" customHeight="1" x14ac:dyDescent="0.3">
      <c r="A382" s="63"/>
      <c r="B382" s="143" t="s">
        <v>719</v>
      </c>
      <c r="C382" s="143" t="s">
        <v>720</v>
      </c>
      <c r="D382" s="52" t="s">
        <v>721</v>
      </c>
      <c r="E382" s="52" t="s">
        <v>722</v>
      </c>
      <c r="F382" s="20" t="s">
        <v>1042</v>
      </c>
      <c r="G382" s="7"/>
      <c r="H382" s="20"/>
    </row>
    <row r="383" spans="1:10" s="44" customFormat="1" ht="142.80000000000001" x14ac:dyDescent="0.3">
      <c r="B383" s="28" t="s">
        <v>719</v>
      </c>
      <c r="C383" s="28" t="s">
        <v>720</v>
      </c>
      <c r="D383" s="52" t="s">
        <v>723</v>
      </c>
      <c r="E383" s="52" t="s">
        <v>724</v>
      </c>
      <c r="F383" s="20" t="s">
        <v>1050</v>
      </c>
      <c r="G383" s="80">
        <v>0</v>
      </c>
      <c r="H383" s="89"/>
    </row>
    <row r="384" spans="1:10" s="44" customFormat="1" ht="81.599999999999994" x14ac:dyDescent="0.3">
      <c r="B384" s="20"/>
      <c r="C384" s="20"/>
      <c r="D384" s="52" t="s">
        <v>725</v>
      </c>
      <c r="E384" s="52" t="s">
        <v>726</v>
      </c>
      <c r="F384" s="20" t="s">
        <v>1050</v>
      </c>
      <c r="G384" s="80">
        <v>0</v>
      </c>
      <c r="H384" s="89"/>
    </row>
    <row r="385" spans="1:10" s="44" customFormat="1" ht="102" x14ac:dyDescent="0.3">
      <c r="B385" s="20"/>
      <c r="C385" s="20"/>
      <c r="D385" s="52" t="s">
        <v>727</v>
      </c>
      <c r="E385" s="52" t="s">
        <v>728</v>
      </c>
      <c r="F385" s="20" t="s">
        <v>1044</v>
      </c>
      <c r="G385" s="80">
        <v>0</v>
      </c>
      <c r="H385" s="89"/>
    </row>
    <row r="386" spans="1:10" s="44" customFormat="1" ht="102" x14ac:dyDescent="0.3">
      <c r="B386" s="20"/>
      <c r="C386" s="20"/>
      <c r="D386" s="52" t="s">
        <v>729</v>
      </c>
      <c r="E386" s="52" t="s">
        <v>730</v>
      </c>
      <c r="F386" s="20" t="s">
        <v>1053</v>
      </c>
      <c r="G386" s="80">
        <v>0</v>
      </c>
      <c r="H386" s="89"/>
    </row>
    <row r="387" spans="1:10" s="44" customFormat="1" ht="16.8" hidden="1" customHeight="1" x14ac:dyDescent="0.3">
      <c r="A387" s="63"/>
      <c r="B387" s="143" t="s">
        <v>731</v>
      </c>
      <c r="C387" s="143" t="s">
        <v>732</v>
      </c>
      <c r="D387" s="52" t="s">
        <v>733</v>
      </c>
      <c r="E387" s="52" t="s">
        <v>734</v>
      </c>
      <c r="F387" s="20" t="s">
        <v>1051</v>
      </c>
      <c r="G387" s="7"/>
      <c r="H387" s="20"/>
    </row>
    <row r="388" spans="1:10" s="44" customFormat="1" ht="16.2" hidden="1" customHeight="1" x14ac:dyDescent="0.3">
      <c r="A388" s="63"/>
      <c r="B388" s="147"/>
      <c r="C388" s="147"/>
      <c r="D388" s="52" t="s">
        <v>735</v>
      </c>
      <c r="E388" s="52" t="s">
        <v>736</v>
      </c>
      <c r="F388" s="20" t="s">
        <v>1056</v>
      </c>
      <c r="G388" s="7"/>
      <c r="H388" s="20"/>
    </row>
    <row r="389" spans="1:10" s="44" customFormat="1" ht="16.2" hidden="1" customHeight="1" x14ac:dyDescent="0.3">
      <c r="A389" s="63"/>
      <c r="B389" s="147"/>
      <c r="C389" s="147"/>
      <c r="D389" s="52" t="s">
        <v>737</v>
      </c>
      <c r="E389" s="52" t="s">
        <v>738</v>
      </c>
      <c r="F389" s="20" t="s">
        <v>1062</v>
      </c>
      <c r="G389" s="7"/>
      <c r="H389" s="20"/>
    </row>
    <row r="390" spans="1:10" s="44" customFormat="1" ht="15" hidden="1" customHeight="1" x14ac:dyDescent="0.3">
      <c r="A390" s="63"/>
      <c r="B390" s="147"/>
      <c r="C390" s="147"/>
      <c r="D390" s="52" t="s">
        <v>739</v>
      </c>
      <c r="E390" s="52" t="s">
        <v>740</v>
      </c>
      <c r="F390" s="20" t="s">
        <v>1054</v>
      </c>
      <c r="G390" s="7"/>
      <c r="H390" s="20"/>
    </row>
    <row r="391" spans="1:10" s="44" customFormat="1" ht="21" hidden="1" customHeight="1" x14ac:dyDescent="0.3">
      <c r="A391" s="63"/>
      <c r="B391" s="147"/>
      <c r="C391" s="147"/>
      <c r="D391" s="52" t="s">
        <v>741</v>
      </c>
      <c r="E391" s="52" t="s">
        <v>742</v>
      </c>
      <c r="F391" s="20" t="s">
        <v>1063</v>
      </c>
      <c r="G391" s="7"/>
      <c r="H391" s="20"/>
    </row>
    <row r="392" spans="1:10" s="44" customFormat="1" ht="27" hidden="1" customHeight="1" x14ac:dyDescent="0.3">
      <c r="A392" s="63"/>
      <c r="B392" s="143" t="s">
        <v>743</v>
      </c>
      <c r="C392" s="143" t="s">
        <v>744</v>
      </c>
      <c r="D392" s="52" t="s">
        <v>745</v>
      </c>
      <c r="E392" s="52" t="s">
        <v>746</v>
      </c>
      <c r="F392" s="20" t="s">
        <v>1064</v>
      </c>
      <c r="G392" s="7"/>
      <c r="H392" s="20"/>
    </row>
    <row r="393" spans="1:10" s="44" customFormat="1" ht="16.8" hidden="1" customHeight="1" x14ac:dyDescent="0.3">
      <c r="A393" s="63"/>
      <c r="B393" s="147"/>
      <c r="C393" s="147"/>
      <c r="D393" s="52" t="s">
        <v>747</v>
      </c>
      <c r="E393" s="52" t="s">
        <v>748</v>
      </c>
      <c r="F393" s="20" t="s">
        <v>1065</v>
      </c>
      <c r="G393" s="7"/>
      <c r="H393" s="20"/>
    </row>
    <row r="394" spans="1:10" s="44" customFormat="1" ht="21" hidden="1" customHeight="1" x14ac:dyDescent="0.3">
      <c r="A394" s="63"/>
      <c r="B394" s="147"/>
      <c r="C394" s="147"/>
      <c r="D394" s="52" t="s">
        <v>749</v>
      </c>
      <c r="E394" s="52" t="s">
        <v>750</v>
      </c>
      <c r="F394" s="20" t="s">
        <v>1042</v>
      </c>
      <c r="G394" s="7"/>
      <c r="H394" s="20"/>
    </row>
    <row r="395" spans="1:10" s="44" customFormat="1" ht="24" hidden="1" customHeight="1" x14ac:dyDescent="0.3">
      <c r="A395" s="63"/>
      <c r="B395" s="147"/>
      <c r="C395" s="147"/>
      <c r="D395" s="52" t="s">
        <v>751</v>
      </c>
      <c r="E395" s="52" t="s">
        <v>897</v>
      </c>
      <c r="F395" s="20" t="s">
        <v>1042</v>
      </c>
      <c r="G395" s="7"/>
      <c r="H395" s="20"/>
    </row>
    <row r="396" spans="1:10" s="44" customFormat="1" ht="37.200000000000003" hidden="1" customHeight="1" x14ac:dyDescent="0.3">
      <c r="A396" s="63"/>
      <c r="B396" s="147"/>
      <c r="C396" s="147"/>
      <c r="D396" s="52" t="s">
        <v>752</v>
      </c>
      <c r="E396" s="52" t="s">
        <v>753</v>
      </c>
      <c r="F396" s="20" t="s">
        <v>1038</v>
      </c>
      <c r="G396" s="7"/>
      <c r="H396" s="20"/>
    </row>
    <row r="397" spans="1:10" s="44" customFormat="1" ht="61.8" customHeight="1" x14ac:dyDescent="0.3">
      <c r="B397" s="207" t="s">
        <v>754</v>
      </c>
      <c r="C397" s="208"/>
      <c r="D397" s="208"/>
      <c r="E397" s="208"/>
      <c r="F397" s="208"/>
      <c r="G397" s="208"/>
      <c r="H397" s="209"/>
      <c r="I397" s="46">
        <f>SUM(G398:G422)</f>
        <v>0</v>
      </c>
      <c r="J397" s="44">
        <f>COUNT(G398:G422)*2</f>
        <v>48</v>
      </c>
    </row>
    <row r="398" spans="1:10" s="44" customFormat="1" ht="81.599999999999994" x14ac:dyDescent="0.3">
      <c r="B398" s="28" t="s">
        <v>755</v>
      </c>
      <c r="C398" s="28" t="s">
        <v>756</v>
      </c>
      <c r="D398" s="52" t="s">
        <v>898</v>
      </c>
      <c r="E398" s="50" t="s">
        <v>1035</v>
      </c>
      <c r="F398" s="20" t="s">
        <v>1041</v>
      </c>
      <c r="G398" s="80">
        <v>0</v>
      </c>
      <c r="H398" s="89"/>
    </row>
    <row r="399" spans="1:10" s="44" customFormat="1" ht="81.599999999999994" x14ac:dyDescent="0.3">
      <c r="B399" s="20"/>
      <c r="C399" s="20"/>
      <c r="D399" s="52" t="s">
        <v>757</v>
      </c>
      <c r="E399" s="52" t="s">
        <v>899</v>
      </c>
      <c r="F399" s="20" t="s">
        <v>1038</v>
      </c>
      <c r="G399" s="80">
        <v>0</v>
      </c>
      <c r="H399" s="89"/>
    </row>
    <row r="400" spans="1:10" s="44" customFormat="1" ht="40.799999999999997" x14ac:dyDescent="0.3">
      <c r="B400" s="20"/>
      <c r="C400" s="20"/>
      <c r="D400" s="52" t="s">
        <v>758</v>
      </c>
      <c r="E400" s="50" t="s">
        <v>1036</v>
      </c>
      <c r="F400" s="20" t="s">
        <v>1038</v>
      </c>
      <c r="G400" s="80">
        <v>0</v>
      </c>
      <c r="H400" s="89"/>
    </row>
    <row r="401" spans="1:8" s="44" customFormat="1" ht="61.2" x14ac:dyDescent="0.3">
      <c r="B401" s="20"/>
      <c r="C401" s="20"/>
      <c r="D401" s="52" t="s">
        <v>759</v>
      </c>
      <c r="E401" s="52" t="s">
        <v>760</v>
      </c>
      <c r="F401" s="20" t="s">
        <v>1041</v>
      </c>
      <c r="G401" s="80">
        <v>0</v>
      </c>
      <c r="H401" s="89"/>
    </row>
    <row r="402" spans="1:8" s="44" customFormat="1" ht="61.2" x14ac:dyDescent="0.3">
      <c r="B402" s="20"/>
      <c r="C402" s="20"/>
      <c r="D402" s="52" t="s">
        <v>761</v>
      </c>
      <c r="E402" s="50" t="s">
        <v>1037</v>
      </c>
      <c r="F402" s="20" t="s">
        <v>1038</v>
      </c>
      <c r="G402" s="80">
        <v>0</v>
      </c>
      <c r="H402" s="89"/>
    </row>
    <row r="403" spans="1:8" s="44" customFormat="1" ht="81.599999999999994" x14ac:dyDescent="0.3">
      <c r="B403" s="28" t="s">
        <v>762</v>
      </c>
      <c r="C403" s="28" t="s">
        <v>763</v>
      </c>
      <c r="D403" s="52" t="s">
        <v>764</v>
      </c>
      <c r="E403" s="52" t="s">
        <v>765</v>
      </c>
      <c r="F403" s="20" t="s">
        <v>1038</v>
      </c>
      <c r="G403" s="80">
        <v>0</v>
      </c>
      <c r="H403" s="89"/>
    </row>
    <row r="404" spans="1:8" s="44" customFormat="1" ht="81.599999999999994" x14ac:dyDescent="0.3">
      <c r="B404" s="20"/>
      <c r="C404" s="20"/>
      <c r="D404" s="52" t="s">
        <v>766</v>
      </c>
      <c r="E404" s="52" t="s">
        <v>767</v>
      </c>
      <c r="F404" s="20" t="s">
        <v>1038</v>
      </c>
      <c r="G404" s="80">
        <v>0</v>
      </c>
      <c r="H404" s="89"/>
    </row>
    <row r="405" spans="1:8" s="44" customFormat="1" ht="81.599999999999994" x14ac:dyDescent="0.3">
      <c r="B405" s="20"/>
      <c r="C405" s="20"/>
      <c r="D405" s="52" t="s">
        <v>914</v>
      </c>
      <c r="E405" s="52" t="s">
        <v>768</v>
      </c>
      <c r="F405" s="20" t="s">
        <v>1038</v>
      </c>
      <c r="G405" s="80">
        <v>0</v>
      </c>
      <c r="H405" s="89"/>
    </row>
    <row r="406" spans="1:8" s="44" customFormat="1" ht="81.599999999999994" x14ac:dyDescent="0.3">
      <c r="B406" s="20"/>
      <c r="C406" s="20"/>
      <c r="D406" s="50" t="s">
        <v>769</v>
      </c>
      <c r="E406" s="50" t="s">
        <v>770</v>
      </c>
      <c r="F406" s="20" t="s">
        <v>1038</v>
      </c>
      <c r="G406" s="80">
        <v>0</v>
      </c>
      <c r="H406" s="89"/>
    </row>
    <row r="407" spans="1:8" s="44" customFormat="1" ht="81.599999999999994" x14ac:dyDescent="0.3">
      <c r="B407" s="20"/>
      <c r="C407" s="20"/>
      <c r="D407" s="52" t="s">
        <v>771</v>
      </c>
      <c r="E407" s="52" t="s">
        <v>772</v>
      </c>
      <c r="F407" s="20" t="s">
        <v>1038</v>
      </c>
      <c r="G407" s="80">
        <v>0</v>
      </c>
      <c r="H407" s="89"/>
    </row>
    <row r="408" spans="1:8" s="44" customFormat="1" ht="31.8" hidden="1" customHeight="1" x14ac:dyDescent="0.3">
      <c r="A408" s="63"/>
      <c r="B408" s="143" t="s">
        <v>773</v>
      </c>
      <c r="C408" s="143" t="s">
        <v>774</v>
      </c>
      <c r="D408" s="52" t="s">
        <v>775</v>
      </c>
      <c r="E408" s="50" t="s">
        <v>903</v>
      </c>
      <c r="F408" s="20" t="s">
        <v>1038</v>
      </c>
      <c r="G408" s="7"/>
      <c r="H408" s="20"/>
    </row>
    <row r="409" spans="1:8" s="44" customFormat="1" ht="81.599999999999994" x14ac:dyDescent="0.3">
      <c r="B409" s="28" t="s">
        <v>773</v>
      </c>
      <c r="C409" s="28" t="s">
        <v>774</v>
      </c>
      <c r="D409" s="52" t="s">
        <v>776</v>
      </c>
      <c r="E409" s="50" t="s">
        <v>904</v>
      </c>
      <c r="F409" s="20" t="s">
        <v>1038</v>
      </c>
      <c r="G409" s="80">
        <v>0</v>
      </c>
      <c r="H409" s="89"/>
    </row>
    <row r="410" spans="1:8" s="44" customFormat="1" ht="61.2" x14ac:dyDescent="0.3">
      <c r="B410" s="20"/>
      <c r="C410" s="20"/>
      <c r="D410" s="52" t="s">
        <v>777</v>
      </c>
      <c r="E410" s="52" t="s">
        <v>778</v>
      </c>
      <c r="F410" s="20" t="s">
        <v>1038</v>
      </c>
      <c r="G410" s="80">
        <v>0</v>
      </c>
      <c r="H410" s="89"/>
    </row>
    <row r="411" spans="1:8" s="44" customFormat="1" ht="61.2" x14ac:dyDescent="0.3">
      <c r="B411" s="20"/>
      <c r="C411" s="20"/>
      <c r="D411" s="52" t="s">
        <v>779</v>
      </c>
      <c r="E411" s="52" t="s">
        <v>780</v>
      </c>
      <c r="F411" s="20" t="s">
        <v>1038</v>
      </c>
      <c r="G411" s="80">
        <v>0</v>
      </c>
      <c r="H411" s="89"/>
    </row>
    <row r="412" spans="1:8" s="44" customFormat="1" ht="91.05" customHeight="1" x14ac:dyDescent="0.3">
      <c r="B412" s="20"/>
      <c r="C412" s="20"/>
      <c r="D412" s="52" t="s">
        <v>781</v>
      </c>
      <c r="E412" s="52" t="s">
        <v>782</v>
      </c>
      <c r="F412" s="20" t="s">
        <v>1038</v>
      </c>
      <c r="G412" s="80">
        <v>0</v>
      </c>
      <c r="H412" s="89"/>
    </row>
    <row r="413" spans="1:8" s="44" customFormat="1" ht="61.2" x14ac:dyDescent="0.3">
      <c r="B413" s="28" t="s">
        <v>783</v>
      </c>
      <c r="C413" s="28" t="s">
        <v>784</v>
      </c>
      <c r="D413" s="52" t="s">
        <v>785</v>
      </c>
      <c r="E413" s="52" t="s">
        <v>786</v>
      </c>
      <c r="F413" s="20" t="s">
        <v>1039</v>
      </c>
      <c r="G413" s="80">
        <v>0</v>
      </c>
      <c r="H413" s="89"/>
    </row>
    <row r="414" spans="1:8" s="44" customFormat="1" ht="61.2" x14ac:dyDescent="0.3">
      <c r="B414" s="20"/>
      <c r="C414" s="20"/>
      <c r="D414" s="52" t="s">
        <v>787</v>
      </c>
      <c r="E414" s="52" t="s">
        <v>788</v>
      </c>
      <c r="F414" s="20" t="s">
        <v>1039</v>
      </c>
      <c r="G414" s="80">
        <v>0</v>
      </c>
      <c r="H414" s="89"/>
    </row>
    <row r="415" spans="1:8" s="44" customFormat="1" ht="61.2" x14ac:dyDescent="0.3">
      <c r="B415" s="20"/>
      <c r="C415" s="20"/>
      <c r="D415" s="52" t="s">
        <v>789</v>
      </c>
      <c r="E415" s="52" t="s">
        <v>790</v>
      </c>
      <c r="F415" s="20" t="s">
        <v>1038</v>
      </c>
      <c r="G415" s="80">
        <v>0</v>
      </c>
      <c r="H415" s="89"/>
    </row>
    <row r="416" spans="1:8" s="44" customFormat="1" ht="81.599999999999994" x14ac:dyDescent="0.3">
      <c r="B416" s="20"/>
      <c r="C416" s="20"/>
      <c r="D416" s="52" t="s">
        <v>791</v>
      </c>
      <c r="E416" s="50" t="s">
        <v>905</v>
      </c>
      <c r="F416" s="20" t="s">
        <v>1039</v>
      </c>
      <c r="G416" s="80">
        <v>0</v>
      </c>
      <c r="H416" s="89"/>
    </row>
    <row r="417" spans="2:8" s="44" customFormat="1" ht="102" x14ac:dyDescent="0.3">
      <c r="B417" s="20"/>
      <c r="C417" s="20"/>
      <c r="D417" s="52" t="s">
        <v>792</v>
      </c>
      <c r="E417" s="52" t="s">
        <v>793</v>
      </c>
      <c r="F417" s="20" t="s">
        <v>1039</v>
      </c>
      <c r="G417" s="80">
        <v>0</v>
      </c>
      <c r="H417" s="89"/>
    </row>
    <row r="418" spans="2:8" s="44" customFormat="1" ht="81.599999999999994" x14ac:dyDescent="0.3">
      <c r="B418" s="28" t="s">
        <v>794</v>
      </c>
      <c r="C418" s="28" t="s">
        <v>795</v>
      </c>
      <c r="D418" s="52" t="s">
        <v>796</v>
      </c>
      <c r="E418" s="52" t="s">
        <v>900</v>
      </c>
      <c r="F418" s="20" t="s">
        <v>1059</v>
      </c>
      <c r="G418" s="80">
        <v>0</v>
      </c>
      <c r="H418" s="89"/>
    </row>
    <row r="419" spans="2:8" s="44" customFormat="1" ht="81.599999999999994" x14ac:dyDescent="0.3">
      <c r="B419" s="20"/>
      <c r="C419" s="20"/>
      <c r="D419" s="52" t="s">
        <v>797</v>
      </c>
      <c r="E419" s="52" t="s">
        <v>901</v>
      </c>
      <c r="F419" s="20" t="s">
        <v>1059</v>
      </c>
      <c r="G419" s="80">
        <v>0</v>
      </c>
      <c r="H419" s="89"/>
    </row>
    <row r="420" spans="2:8" s="44" customFormat="1" ht="81.599999999999994" x14ac:dyDescent="0.3">
      <c r="B420" s="20"/>
      <c r="C420" s="20"/>
      <c r="D420" s="52" t="s">
        <v>798</v>
      </c>
      <c r="E420" s="52" t="s">
        <v>902</v>
      </c>
      <c r="F420" s="20" t="s">
        <v>1059</v>
      </c>
      <c r="G420" s="80">
        <v>0</v>
      </c>
      <c r="H420" s="89"/>
    </row>
    <row r="421" spans="2:8" s="44" customFormat="1" ht="81.599999999999994" x14ac:dyDescent="0.3">
      <c r="B421" s="20"/>
      <c r="C421" s="20"/>
      <c r="D421" s="52" t="s">
        <v>799</v>
      </c>
      <c r="E421" s="52" t="s">
        <v>800</v>
      </c>
      <c r="F421" s="20" t="s">
        <v>1039</v>
      </c>
      <c r="G421" s="80">
        <v>0</v>
      </c>
      <c r="H421" s="89"/>
    </row>
    <row r="422" spans="2:8" s="44" customFormat="1" ht="61.2" x14ac:dyDescent="0.3">
      <c r="B422" s="20"/>
      <c r="C422" s="20"/>
      <c r="D422" s="52" t="s">
        <v>801</v>
      </c>
      <c r="E422" s="52" t="s">
        <v>802</v>
      </c>
      <c r="F422" s="20" t="s">
        <v>1038</v>
      </c>
      <c r="G422" s="80">
        <v>0</v>
      </c>
      <c r="H422" s="89"/>
    </row>
    <row r="424" spans="2:8" ht="48" customHeight="1" x14ac:dyDescent="0.3">
      <c r="B424" s="15" t="s">
        <v>975</v>
      </c>
      <c r="C424" s="15" t="s">
        <v>976</v>
      </c>
      <c r="D424" s="53" t="s">
        <v>977</v>
      </c>
      <c r="E424" s="53" t="s">
        <v>978</v>
      </c>
      <c r="F424" s="79"/>
    </row>
    <row r="425" spans="2:8" ht="28.8" customHeight="1" x14ac:dyDescent="0.3">
      <c r="B425" s="21" t="s">
        <v>982</v>
      </c>
      <c r="C425" s="21">
        <f>I2</f>
        <v>0</v>
      </c>
      <c r="D425" s="54">
        <f>J2</f>
        <v>176</v>
      </c>
      <c r="E425" s="57">
        <f>(C425/D425)</f>
        <v>0</v>
      </c>
      <c r="F425" s="79"/>
    </row>
    <row r="426" spans="2:8" ht="28.8" customHeight="1" x14ac:dyDescent="0.3">
      <c r="B426" s="21" t="s">
        <v>979</v>
      </c>
      <c r="C426" s="21">
        <f>I108</f>
        <v>0</v>
      </c>
      <c r="D426" s="54">
        <f>J108</f>
        <v>64</v>
      </c>
      <c r="E426" s="57">
        <f>(C426/D426)</f>
        <v>0</v>
      </c>
      <c r="F426" s="79"/>
    </row>
    <row r="427" spans="2:8" ht="28.8" customHeight="1" x14ac:dyDescent="0.3">
      <c r="B427" s="21" t="s">
        <v>980</v>
      </c>
      <c r="C427" s="21">
        <f>I213</f>
        <v>0</v>
      </c>
      <c r="D427" s="54">
        <f>J213</f>
        <v>152</v>
      </c>
      <c r="E427" s="57">
        <f>(C427/D427)</f>
        <v>0</v>
      </c>
      <c r="F427" s="79"/>
    </row>
    <row r="428" spans="2:8" ht="28.8" customHeight="1" x14ac:dyDescent="0.3">
      <c r="B428" s="21" t="s">
        <v>981</v>
      </c>
      <c r="C428" s="21">
        <f>I318</f>
        <v>0</v>
      </c>
      <c r="D428" s="54">
        <f>J318</f>
        <v>148</v>
      </c>
      <c r="E428" s="57">
        <f>(C428/D428)</f>
        <v>0</v>
      </c>
      <c r="F428" s="79"/>
    </row>
    <row r="429" spans="2:8" ht="28.8" customHeight="1" x14ac:dyDescent="0.3">
      <c r="B429" s="21" t="s">
        <v>983</v>
      </c>
      <c r="C429" s="21">
        <f>SUM(C425:C428)</f>
        <v>0</v>
      </c>
      <c r="D429" s="54">
        <f>SUM(D425:D428)</f>
        <v>540</v>
      </c>
      <c r="E429" s="57">
        <f>(C429/D429)</f>
        <v>0</v>
      </c>
      <c r="F429" s="21"/>
    </row>
    <row r="430" spans="2:8" x14ac:dyDescent="0.3">
      <c r="B430" s="21"/>
      <c r="C430" s="21"/>
      <c r="D430" s="54"/>
      <c r="E430" s="54"/>
      <c r="F430" s="21"/>
    </row>
    <row r="431" spans="2:8" ht="20.399999999999999" x14ac:dyDescent="0.3">
      <c r="B431" s="21"/>
      <c r="C431" s="47">
        <v>0</v>
      </c>
      <c r="D431" s="54"/>
      <c r="E431" s="54"/>
      <c r="F431" s="21"/>
    </row>
    <row r="432" spans="2:8"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WK1/HdCdWPGumrm5p3zYSBri6pIJ+OUznqd9p13TYkcXCowQ89IzEI1IBMn3KWrsuCBW/qvncGP9gloSzj1VUg==" saltValue="5o1KQVK7PtFLDMeG2epZAA==" spinCount="100000" sheet="1" objects="1" scenarios="1"/>
  <autoFilter ref="A3:H422">
    <filterColumn colId="0">
      <colorFilter dxfId="2"/>
    </filterColumn>
  </autoFilter>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ignoredErrors>
    <ignoredError sqref="I135:J13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440"/>
  <sheetViews>
    <sheetView topLeftCell="B1" zoomScale="60" zoomScaleNormal="60" workbookViewId="0">
      <selection activeCell="L6" sqref="L6"/>
    </sheetView>
  </sheetViews>
  <sheetFormatPr defaultColWidth="18.296875" defaultRowHeight="21" x14ac:dyDescent="0.4"/>
  <cols>
    <col min="1" max="1" width="0" style="23" hidden="1" customWidth="1"/>
    <col min="2" max="2" width="20.69921875" style="68" customWidth="1"/>
    <col min="3" max="3" width="41.09765625" style="68" customWidth="1"/>
    <col min="4" max="4" width="33.796875" style="78" customWidth="1"/>
    <col min="5" max="5" width="49.69921875" style="78" customWidth="1"/>
    <col min="6" max="6" width="24.296875" style="68" customWidth="1"/>
    <col min="7" max="7" width="20.69921875" style="133" customWidth="1"/>
    <col min="8" max="8" width="20.69921875" style="134" customWidth="1"/>
    <col min="9" max="10" width="18.296875" style="68" hidden="1" customWidth="1"/>
    <col min="11" max="16384" width="18.296875" style="68"/>
  </cols>
  <sheetData>
    <row r="1" spans="1:10" s="26" customFormat="1" ht="51" customHeight="1" x14ac:dyDescent="0.3">
      <c r="B1" s="231" t="s">
        <v>1107</v>
      </c>
      <c r="C1" s="232"/>
      <c r="D1" s="232"/>
      <c r="E1" s="232"/>
      <c r="F1" s="232"/>
      <c r="G1" s="232"/>
      <c r="H1" s="233"/>
    </row>
    <row r="2" spans="1:10" s="26" customFormat="1" ht="25.2" customHeight="1" x14ac:dyDescent="0.3">
      <c r="B2" s="234" t="s">
        <v>1</v>
      </c>
      <c r="C2" s="235"/>
      <c r="D2" s="235"/>
      <c r="E2" s="235"/>
      <c r="F2" s="235"/>
      <c r="G2" s="235"/>
      <c r="H2" s="236"/>
      <c r="I2" s="27">
        <f>I4+I30+I56+I82</f>
        <v>0</v>
      </c>
      <c r="J2" s="27">
        <f>J4+J30+J56+J82</f>
        <v>180</v>
      </c>
    </row>
    <row r="3" spans="1:10" s="26" customFormat="1" ht="40.799999999999997" x14ac:dyDescent="0.3">
      <c r="B3" s="1" t="s">
        <v>2</v>
      </c>
      <c r="C3" s="1" t="s">
        <v>3</v>
      </c>
      <c r="D3" s="1" t="s">
        <v>4</v>
      </c>
      <c r="E3" s="1" t="s">
        <v>5</v>
      </c>
      <c r="F3" s="1" t="s">
        <v>6</v>
      </c>
      <c r="G3" s="93" t="s">
        <v>7</v>
      </c>
      <c r="H3" s="92" t="s">
        <v>8</v>
      </c>
    </row>
    <row r="4" spans="1:10" s="26" customFormat="1" ht="46.8" customHeight="1" x14ac:dyDescent="0.3">
      <c r="B4" s="225" t="s">
        <v>1108</v>
      </c>
      <c r="C4" s="226"/>
      <c r="D4" s="226"/>
      <c r="E4" s="226"/>
      <c r="F4" s="226"/>
      <c r="G4" s="226"/>
      <c r="H4" s="227"/>
      <c r="I4" s="27">
        <f>SUM(G5:G29)</f>
        <v>0</v>
      </c>
      <c r="J4" s="26">
        <f>COUNT(G5:G29)*2</f>
        <v>46</v>
      </c>
    </row>
    <row r="5" spans="1:10" s="26" customFormat="1" ht="142.80000000000001" x14ac:dyDescent="0.3">
      <c r="B5" s="28" t="s">
        <v>10</v>
      </c>
      <c r="C5" s="28" t="s">
        <v>11</v>
      </c>
      <c r="D5" s="48" t="s">
        <v>12</v>
      </c>
      <c r="E5" s="48" t="s">
        <v>805</v>
      </c>
      <c r="F5" s="16" t="s">
        <v>1038</v>
      </c>
      <c r="G5" s="80">
        <v>0</v>
      </c>
      <c r="H5" s="81"/>
    </row>
    <row r="6" spans="1:10" s="26" customFormat="1" ht="102" x14ac:dyDescent="0.3">
      <c r="B6" s="3"/>
      <c r="C6" s="16"/>
      <c r="D6" s="48" t="s">
        <v>13</v>
      </c>
      <c r="E6" s="48" t="s">
        <v>806</v>
      </c>
      <c r="F6" s="16" t="s">
        <v>1039</v>
      </c>
      <c r="G6" s="80">
        <v>0</v>
      </c>
      <c r="H6" s="81"/>
    </row>
    <row r="7" spans="1:10" s="26" customFormat="1" ht="183.6" x14ac:dyDescent="0.3">
      <c r="B7" s="3"/>
      <c r="C7" s="16"/>
      <c r="D7" s="48" t="s">
        <v>14</v>
      </c>
      <c r="E7" s="48" t="s">
        <v>807</v>
      </c>
      <c r="F7" s="16" t="s">
        <v>1040</v>
      </c>
      <c r="G7" s="80">
        <v>0</v>
      </c>
      <c r="H7" s="81"/>
    </row>
    <row r="8" spans="1:10" s="26" customFormat="1" ht="163.19999999999999" x14ac:dyDescent="0.3">
      <c r="B8" s="3"/>
      <c r="C8" s="16"/>
      <c r="D8" s="48" t="s">
        <v>15</v>
      </c>
      <c r="E8" s="48" t="s">
        <v>958</v>
      </c>
      <c r="F8" s="16" t="s">
        <v>1038</v>
      </c>
      <c r="G8" s="80">
        <v>0</v>
      </c>
      <c r="H8" s="81"/>
    </row>
    <row r="9" spans="1:10" s="26" customFormat="1" ht="123" x14ac:dyDescent="0.3">
      <c r="B9" s="3"/>
      <c r="C9" s="16"/>
      <c r="D9" s="49" t="s">
        <v>16</v>
      </c>
      <c r="E9" s="48" t="s">
        <v>17</v>
      </c>
      <c r="F9" s="16" t="s">
        <v>1038</v>
      </c>
      <c r="G9" s="80">
        <v>0</v>
      </c>
      <c r="H9" s="81"/>
    </row>
    <row r="10" spans="1:10" s="26" customFormat="1" ht="142.80000000000001" x14ac:dyDescent="0.3">
      <c r="B10" s="28" t="s">
        <v>18</v>
      </c>
      <c r="C10" s="28" t="s">
        <v>19</v>
      </c>
      <c r="D10" s="50" t="s">
        <v>20</v>
      </c>
      <c r="E10" s="50" t="s">
        <v>956</v>
      </c>
      <c r="F10" s="17" t="s">
        <v>1041</v>
      </c>
      <c r="G10" s="80">
        <v>0</v>
      </c>
      <c r="H10" s="81"/>
    </row>
    <row r="11" spans="1:10" s="26" customFormat="1" ht="142.80000000000001" x14ac:dyDescent="0.3">
      <c r="B11" s="17"/>
      <c r="C11" s="17"/>
      <c r="D11" s="50" t="s">
        <v>21</v>
      </c>
      <c r="E11" s="50" t="s">
        <v>957</v>
      </c>
      <c r="F11" s="17" t="s">
        <v>1041</v>
      </c>
      <c r="G11" s="80">
        <v>0</v>
      </c>
      <c r="H11" s="81"/>
    </row>
    <row r="12" spans="1:10" s="26" customFormat="1" ht="163.19999999999999" x14ac:dyDescent="0.3">
      <c r="B12" s="17"/>
      <c r="C12" s="17"/>
      <c r="D12" s="50" t="s">
        <v>22</v>
      </c>
      <c r="E12" s="50" t="s">
        <v>1028</v>
      </c>
      <c r="F12" s="17" t="s">
        <v>1041</v>
      </c>
      <c r="G12" s="80">
        <v>0</v>
      </c>
      <c r="H12" s="81"/>
    </row>
    <row r="13" spans="1:10" s="26" customFormat="1" ht="27" hidden="1" customHeight="1" x14ac:dyDescent="0.3">
      <c r="A13" s="61"/>
      <c r="B13" s="143"/>
      <c r="C13" s="143"/>
      <c r="D13" s="50" t="s">
        <v>23</v>
      </c>
      <c r="E13" s="50" t="s">
        <v>808</v>
      </c>
      <c r="F13" s="17" t="s">
        <v>1042</v>
      </c>
      <c r="G13" s="7"/>
      <c r="H13" s="2"/>
    </row>
    <row r="14" spans="1:10" s="26" customFormat="1" ht="36" hidden="1" customHeight="1" x14ac:dyDescent="0.3">
      <c r="A14" s="61"/>
      <c r="B14" s="143"/>
      <c r="C14" s="143"/>
      <c r="D14" s="50" t="s">
        <v>24</v>
      </c>
      <c r="E14" s="50" t="s">
        <v>809</v>
      </c>
      <c r="F14" s="17" t="s">
        <v>1041</v>
      </c>
      <c r="G14" s="7"/>
      <c r="H14" s="2"/>
    </row>
    <row r="15" spans="1:10" s="26" customFormat="1" ht="163.19999999999999" x14ac:dyDescent="0.3">
      <c r="B15" s="28" t="s">
        <v>25</v>
      </c>
      <c r="C15" s="28" t="s">
        <v>26</v>
      </c>
      <c r="D15" s="50" t="s">
        <v>27</v>
      </c>
      <c r="E15" s="50" t="s">
        <v>810</v>
      </c>
      <c r="F15" s="17" t="s">
        <v>1039</v>
      </c>
      <c r="G15" s="80">
        <v>0</v>
      </c>
      <c r="H15" s="82"/>
    </row>
    <row r="16" spans="1:10" s="26" customFormat="1" ht="122.4" x14ac:dyDescent="0.3">
      <c r="B16" s="17"/>
      <c r="C16" s="17"/>
      <c r="D16" s="50" t="s">
        <v>28</v>
      </c>
      <c r="E16" s="50" t="s">
        <v>29</v>
      </c>
      <c r="F16" s="17" t="s">
        <v>1043</v>
      </c>
      <c r="G16" s="80">
        <v>0</v>
      </c>
      <c r="H16" s="82"/>
    </row>
    <row r="17" spans="2:10" s="26" customFormat="1" ht="183.6" x14ac:dyDescent="0.3">
      <c r="B17" s="17"/>
      <c r="C17" s="17"/>
      <c r="D17" s="51" t="s">
        <v>30</v>
      </c>
      <c r="E17" s="50" t="s">
        <v>811</v>
      </c>
      <c r="F17" s="17" t="s">
        <v>1043</v>
      </c>
      <c r="G17" s="80">
        <v>0</v>
      </c>
      <c r="H17" s="82"/>
    </row>
    <row r="18" spans="2:10" s="26" customFormat="1" ht="122.4" x14ac:dyDescent="0.3">
      <c r="B18" s="17"/>
      <c r="C18" s="17"/>
      <c r="D18" s="50" t="s">
        <v>31</v>
      </c>
      <c r="E18" s="50" t="s">
        <v>954</v>
      </c>
      <c r="F18" s="17" t="s">
        <v>1039</v>
      </c>
      <c r="G18" s="80">
        <v>0</v>
      </c>
      <c r="H18" s="82"/>
    </row>
    <row r="19" spans="2:10" s="26" customFormat="1" ht="142.80000000000001" x14ac:dyDescent="0.3">
      <c r="B19" s="17"/>
      <c r="C19" s="17"/>
      <c r="D19" s="50" t="s">
        <v>32</v>
      </c>
      <c r="E19" s="50" t="s">
        <v>955</v>
      </c>
      <c r="F19" s="17" t="s">
        <v>1038</v>
      </c>
      <c r="G19" s="80">
        <v>0</v>
      </c>
      <c r="H19" s="82"/>
    </row>
    <row r="20" spans="2:10" s="26" customFormat="1" ht="183.6" x14ac:dyDescent="0.3">
      <c r="B20" s="28" t="s">
        <v>33</v>
      </c>
      <c r="C20" s="28" t="s">
        <v>34</v>
      </c>
      <c r="D20" s="50" t="s">
        <v>35</v>
      </c>
      <c r="E20" s="50" t="s">
        <v>812</v>
      </c>
      <c r="F20" s="17" t="s">
        <v>1040</v>
      </c>
      <c r="G20" s="80">
        <v>0</v>
      </c>
      <c r="H20" s="81"/>
    </row>
    <row r="21" spans="2:10" s="26" customFormat="1" ht="224.4" x14ac:dyDescent="0.3">
      <c r="B21" s="17"/>
      <c r="C21" s="17"/>
      <c r="D21" s="50" t="s">
        <v>36</v>
      </c>
      <c r="E21" s="50" t="s">
        <v>37</v>
      </c>
      <c r="F21" s="17" t="s">
        <v>1039</v>
      </c>
      <c r="G21" s="80">
        <v>0</v>
      </c>
      <c r="H21" s="81"/>
    </row>
    <row r="22" spans="2:10" s="26" customFormat="1" ht="163.19999999999999" x14ac:dyDescent="0.3">
      <c r="B22" s="17"/>
      <c r="C22" s="17"/>
      <c r="D22" s="50" t="s">
        <v>38</v>
      </c>
      <c r="E22" s="50" t="s">
        <v>813</v>
      </c>
      <c r="F22" s="17" t="s">
        <v>1039</v>
      </c>
      <c r="G22" s="80">
        <v>0</v>
      </c>
      <c r="H22" s="81"/>
    </row>
    <row r="23" spans="2:10" s="26" customFormat="1" ht="183.6" x14ac:dyDescent="0.3">
      <c r="B23" s="17"/>
      <c r="C23" s="17"/>
      <c r="D23" s="50" t="s">
        <v>39</v>
      </c>
      <c r="E23" s="50" t="s">
        <v>814</v>
      </c>
      <c r="F23" s="17" t="s">
        <v>1038</v>
      </c>
      <c r="G23" s="80">
        <v>0</v>
      </c>
      <c r="H23" s="82"/>
    </row>
    <row r="24" spans="2:10" s="26" customFormat="1" ht="163.19999999999999" x14ac:dyDescent="0.3">
      <c r="B24" s="17"/>
      <c r="C24" s="17"/>
      <c r="D24" s="50" t="s">
        <v>40</v>
      </c>
      <c r="E24" s="50" t="s">
        <v>953</v>
      </c>
      <c r="F24" s="17" t="s">
        <v>1044</v>
      </c>
      <c r="G24" s="80">
        <v>0</v>
      </c>
      <c r="H24" s="82"/>
    </row>
    <row r="25" spans="2:10" s="26" customFormat="1" ht="142.80000000000001" x14ac:dyDescent="0.3">
      <c r="B25" s="28" t="s">
        <v>41</v>
      </c>
      <c r="C25" s="32" t="s">
        <v>42</v>
      </c>
      <c r="D25" s="50" t="s">
        <v>43</v>
      </c>
      <c r="E25" s="50" t="s">
        <v>44</v>
      </c>
      <c r="F25" s="17" t="s">
        <v>1045</v>
      </c>
      <c r="G25" s="80">
        <v>0</v>
      </c>
      <c r="H25" s="82"/>
    </row>
    <row r="26" spans="2:10" s="26" customFormat="1" ht="142.80000000000001" x14ac:dyDescent="0.3">
      <c r="B26" s="17"/>
      <c r="C26" s="17"/>
      <c r="D26" s="50" t="s">
        <v>45</v>
      </c>
      <c r="E26" s="50" t="s">
        <v>815</v>
      </c>
      <c r="F26" s="17" t="s">
        <v>1041</v>
      </c>
      <c r="G26" s="80">
        <v>0</v>
      </c>
      <c r="H26" s="82"/>
    </row>
    <row r="27" spans="2:10" s="26" customFormat="1" ht="183.6" x14ac:dyDescent="0.3">
      <c r="B27" s="17"/>
      <c r="C27" s="17"/>
      <c r="D27" s="50" t="s">
        <v>46</v>
      </c>
      <c r="E27" s="50" t="s">
        <v>951</v>
      </c>
      <c r="F27" s="17" t="s">
        <v>1043</v>
      </c>
      <c r="G27" s="80">
        <v>0</v>
      </c>
      <c r="H27" s="82"/>
    </row>
    <row r="28" spans="2:10" s="26" customFormat="1" ht="142.80000000000001" x14ac:dyDescent="0.3">
      <c r="B28" s="17"/>
      <c r="C28" s="17"/>
      <c r="D28" s="50" t="s">
        <v>47</v>
      </c>
      <c r="E28" s="50" t="s">
        <v>48</v>
      </c>
      <c r="F28" s="17" t="s">
        <v>1043</v>
      </c>
      <c r="G28" s="80">
        <v>0</v>
      </c>
      <c r="H28" s="82"/>
    </row>
    <row r="29" spans="2:10" s="26" customFormat="1" ht="142.80000000000001" x14ac:dyDescent="0.3">
      <c r="B29" s="17"/>
      <c r="C29" s="17"/>
      <c r="D29" s="50" t="s">
        <v>49</v>
      </c>
      <c r="E29" s="50" t="s">
        <v>952</v>
      </c>
      <c r="F29" s="17" t="s">
        <v>1039</v>
      </c>
      <c r="G29" s="80">
        <v>0</v>
      </c>
      <c r="H29" s="82"/>
    </row>
    <row r="30" spans="2:10" s="26" customFormat="1" ht="45" customHeight="1" x14ac:dyDescent="0.3">
      <c r="B30" s="225" t="s">
        <v>803</v>
      </c>
      <c r="C30" s="226"/>
      <c r="D30" s="226"/>
      <c r="E30" s="226"/>
      <c r="F30" s="226"/>
      <c r="G30" s="226"/>
      <c r="H30" s="227"/>
      <c r="I30" s="27">
        <f>SUM(G31:G55)</f>
        <v>0</v>
      </c>
      <c r="J30" s="26">
        <f>COUNT(G31:G55)*2</f>
        <v>50</v>
      </c>
    </row>
    <row r="31" spans="2:10" s="26" customFormat="1" ht="142.80000000000001" x14ac:dyDescent="0.3">
      <c r="B31" s="28" t="s">
        <v>50</v>
      </c>
      <c r="C31" s="28" t="s">
        <v>51</v>
      </c>
      <c r="D31" s="50" t="s">
        <v>52</v>
      </c>
      <c r="E31" s="50" t="s">
        <v>816</v>
      </c>
      <c r="F31" s="17" t="s">
        <v>1045</v>
      </c>
      <c r="G31" s="80">
        <v>0</v>
      </c>
      <c r="H31" s="82"/>
    </row>
    <row r="32" spans="2:10" s="26" customFormat="1" ht="122.4" x14ac:dyDescent="0.3">
      <c r="B32" s="17"/>
      <c r="C32" s="17"/>
      <c r="D32" s="50" t="s">
        <v>54</v>
      </c>
      <c r="E32" s="50" t="s">
        <v>949</v>
      </c>
      <c r="F32" s="17" t="s">
        <v>1043</v>
      </c>
      <c r="G32" s="80">
        <v>0</v>
      </c>
      <c r="H32" s="82"/>
    </row>
    <row r="33" spans="2:8" s="26" customFormat="1" ht="122.4" x14ac:dyDescent="0.3">
      <c r="B33" s="17"/>
      <c r="C33" s="17"/>
      <c r="D33" s="50" t="s">
        <v>53</v>
      </c>
      <c r="E33" s="50" t="s">
        <v>950</v>
      </c>
      <c r="F33" s="17" t="s">
        <v>1041</v>
      </c>
      <c r="G33" s="80">
        <v>0</v>
      </c>
      <c r="H33" s="82"/>
    </row>
    <row r="34" spans="2:8" s="26" customFormat="1" ht="102" x14ac:dyDescent="0.3">
      <c r="B34" s="17"/>
      <c r="C34" s="17"/>
      <c r="D34" s="50" t="s">
        <v>55</v>
      </c>
      <c r="E34" s="50" t="s">
        <v>56</v>
      </c>
      <c r="F34" s="17" t="s">
        <v>1039</v>
      </c>
      <c r="G34" s="80">
        <v>0</v>
      </c>
      <c r="H34" s="82"/>
    </row>
    <row r="35" spans="2:8" s="26" customFormat="1" ht="102" x14ac:dyDescent="0.3">
      <c r="B35" s="17"/>
      <c r="C35" s="17"/>
      <c r="D35" s="50" t="s">
        <v>57</v>
      </c>
      <c r="E35" s="50" t="s">
        <v>58</v>
      </c>
      <c r="F35" s="17" t="s">
        <v>1043</v>
      </c>
      <c r="G35" s="80">
        <v>0</v>
      </c>
      <c r="H35" s="82"/>
    </row>
    <row r="36" spans="2:8" s="26" customFormat="1" ht="102" x14ac:dyDescent="0.3">
      <c r="B36" s="28" t="s">
        <v>59</v>
      </c>
      <c r="C36" s="28" t="s">
        <v>60</v>
      </c>
      <c r="D36" s="50" t="s">
        <v>61</v>
      </c>
      <c r="E36" s="50" t="s">
        <v>817</v>
      </c>
      <c r="F36" s="17" t="s">
        <v>1045</v>
      </c>
      <c r="G36" s="80">
        <v>0</v>
      </c>
      <c r="H36" s="82"/>
    </row>
    <row r="37" spans="2:8" s="26" customFormat="1" ht="102" x14ac:dyDescent="0.3">
      <c r="B37" s="31"/>
      <c r="C37" s="31"/>
      <c r="D37" s="50" t="s">
        <v>62</v>
      </c>
      <c r="E37" s="50" t="s">
        <v>63</v>
      </c>
      <c r="F37" s="17" t="s">
        <v>1039</v>
      </c>
      <c r="G37" s="80">
        <v>0</v>
      </c>
      <c r="H37" s="82"/>
    </row>
    <row r="38" spans="2:8" s="26" customFormat="1" ht="81.599999999999994" x14ac:dyDescent="0.3">
      <c r="B38" s="17"/>
      <c r="C38" s="17"/>
      <c r="D38" s="50" t="s">
        <v>64</v>
      </c>
      <c r="E38" s="50" t="s">
        <v>65</v>
      </c>
      <c r="F38" s="17" t="s">
        <v>1043</v>
      </c>
      <c r="G38" s="80">
        <v>0</v>
      </c>
      <c r="H38" s="82"/>
    </row>
    <row r="39" spans="2:8" s="26" customFormat="1" ht="102" x14ac:dyDescent="0.3">
      <c r="B39" s="17"/>
      <c r="C39" s="17"/>
      <c r="D39" s="50" t="s">
        <v>66</v>
      </c>
      <c r="E39" s="50" t="s">
        <v>67</v>
      </c>
      <c r="F39" s="17" t="s">
        <v>1038</v>
      </c>
      <c r="G39" s="80">
        <v>0</v>
      </c>
      <c r="H39" s="82"/>
    </row>
    <row r="40" spans="2:8" s="26" customFormat="1" ht="81.599999999999994" x14ac:dyDescent="0.3">
      <c r="B40" s="17"/>
      <c r="C40" s="17"/>
      <c r="D40" s="50" t="s">
        <v>68</v>
      </c>
      <c r="E40" s="50" t="s">
        <v>948</v>
      </c>
      <c r="F40" s="17" t="s">
        <v>1041</v>
      </c>
      <c r="G40" s="80">
        <v>0</v>
      </c>
      <c r="H40" s="82"/>
    </row>
    <row r="41" spans="2:8" s="26" customFormat="1" ht="122.4" x14ac:dyDescent="0.3">
      <c r="B41" s="28" t="s">
        <v>69</v>
      </c>
      <c r="C41" s="28" t="s">
        <v>70</v>
      </c>
      <c r="D41" s="50" t="s">
        <v>71</v>
      </c>
      <c r="E41" s="50" t="s">
        <v>72</v>
      </c>
      <c r="F41" s="17" t="s">
        <v>1038</v>
      </c>
      <c r="G41" s="80">
        <v>0</v>
      </c>
      <c r="H41" s="82"/>
    </row>
    <row r="42" spans="2:8" s="26" customFormat="1" ht="142.80000000000001" x14ac:dyDescent="0.3">
      <c r="B42" s="17"/>
      <c r="C42" s="17"/>
      <c r="D42" s="50" t="s">
        <v>73</v>
      </c>
      <c r="E42" s="50" t="s">
        <v>818</v>
      </c>
      <c r="F42" s="17" t="s">
        <v>1043</v>
      </c>
      <c r="G42" s="80">
        <v>0</v>
      </c>
      <c r="H42" s="82"/>
    </row>
    <row r="43" spans="2:8" s="26" customFormat="1" ht="163.19999999999999" x14ac:dyDescent="0.3">
      <c r="B43" s="17"/>
      <c r="C43" s="17"/>
      <c r="D43" s="50" t="s">
        <v>74</v>
      </c>
      <c r="E43" s="50" t="s">
        <v>819</v>
      </c>
      <c r="F43" s="17" t="s">
        <v>1043</v>
      </c>
      <c r="G43" s="80">
        <v>0</v>
      </c>
      <c r="H43" s="82"/>
    </row>
    <row r="44" spans="2:8" s="26" customFormat="1" ht="163.19999999999999" x14ac:dyDescent="0.3">
      <c r="B44" s="17"/>
      <c r="C44" s="17"/>
      <c r="D44" s="50" t="s">
        <v>75</v>
      </c>
      <c r="E44" s="50" t="s">
        <v>820</v>
      </c>
      <c r="F44" s="17" t="s">
        <v>1043</v>
      </c>
      <c r="G44" s="80">
        <v>0</v>
      </c>
      <c r="H44" s="82"/>
    </row>
    <row r="45" spans="2:8" s="26" customFormat="1" ht="163.19999999999999" x14ac:dyDescent="0.3">
      <c r="B45" s="17"/>
      <c r="C45" s="17"/>
      <c r="D45" s="50" t="s">
        <v>76</v>
      </c>
      <c r="E45" s="50" t="s">
        <v>77</v>
      </c>
      <c r="F45" s="17" t="s">
        <v>1043</v>
      </c>
      <c r="G45" s="80">
        <v>0</v>
      </c>
      <c r="H45" s="82"/>
    </row>
    <row r="46" spans="2:8" s="26" customFormat="1" ht="102" x14ac:dyDescent="0.3">
      <c r="B46" s="28" t="s">
        <v>78</v>
      </c>
      <c r="C46" s="28" t="s">
        <v>79</v>
      </c>
      <c r="D46" s="50" t="s">
        <v>80</v>
      </c>
      <c r="E46" s="50" t="s">
        <v>81</v>
      </c>
      <c r="F46" s="17" t="s">
        <v>1041</v>
      </c>
      <c r="G46" s="80">
        <v>0</v>
      </c>
      <c r="H46" s="82"/>
    </row>
    <row r="47" spans="2:8" s="26" customFormat="1" ht="102" customHeight="1" x14ac:dyDescent="0.3">
      <c r="B47" s="31"/>
      <c r="C47" s="31"/>
      <c r="D47" s="50" t="s">
        <v>82</v>
      </c>
      <c r="E47" s="50" t="s">
        <v>83</v>
      </c>
      <c r="F47" s="17" t="s">
        <v>1041</v>
      </c>
      <c r="G47" s="80">
        <v>0</v>
      </c>
      <c r="H47" s="82"/>
    </row>
    <row r="48" spans="2:8" s="26" customFormat="1" ht="122.4" x14ac:dyDescent="0.3">
      <c r="B48" s="31"/>
      <c r="C48" s="31"/>
      <c r="D48" s="50" t="s">
        <v>84</v>
      </c>
      <c r="E48" s="50" t="s">
        <v>85</v>
      </c>
      <c r="F48" s="17" t="s">
        <v>1046</v>
      </c>
      <c r="G48" s="80">
        <v>0</v>
      </c>
      <c r="H48" s="82"/>
    </row>
    <row r="49" spans="1:12" s="26" customFormat="1" ht="122.4" x14ac:dyDescent="0.3">
      <c r="B49" s="31"/>
      <c r="C49" s="31"/>
      <c r="D49" s="50" t="s">
        <v>86</v>
      </c>
      <c r="E49" s="50" t="s">
        <v>821</v>
      </c>
      <c r="F49" s="17" t="s">
        <v>1041</v>
      </c>
      <c r="G49" s="80">
        <v>0</v>
      </c>
      <c r="H49" s="82"/>
    </row>
    <row r="50" spans="1:12" s="26" customFormat="1" ht="81.599999999999994" x14ac:dyDescent="0.3">
      <c r="B50" s="31"/>
      <c r="C50" s="31"/>
      <c r="D50" s="50" t="s">
        <v>87</v>
      </c>
      <c r="E50" s="50" t="s">
        <v>88</v>
      </c>
      <c r="F50" s="17" t="s">
        <v>1041</v>
      </c>
      <c r="G50" s="80">
        <v>0</v>
      </c>
      <c r="H50" s="82"/>
    </row>
    <row r="51" spans="1:12" s="26" customFormat="1" ht="102" customHeight="1" x14ac:dyDescent="0.3">
      <c r="B51" s="28" t="s">
        <v>89</v>
      </c>
      <c r="C51" s="28" t="s">
        <v>90</v>
      </c>
      <c r="D51" s="50" t="s">
        <v>91</v>
      </c>
      <c r="E51" s="50" t="s">
        <v>822</v>
      </c>
      <c r="F51" s="17" t="s">
        <v>1039</v>
      </c>
      <c r="G51" s="80">
        <v>0</v>
      </c>
      <c r="H51" s="82"/>
    </row>
    <row r="52" spans="1:12" s="26" customFormat="1" ht="142.80000000000001" x14ac:dyDescent="0.3">
      <c r="B52" s="17"/>
      <c r="C52" s="17"/>
      <c r="D52" s="50" t="s">
        <v>92</v>
      </c>
      <c r="E52" s="50" t="s">
        <v>823</v>
      </c>
      <c r="F52" s="17" t="s">
        <v>1047</v>
      </c>
      <c r="G52" s="80">
        <v>0</v>
      </c>
      <c r="H52" s="82"/>
    </row>
    <row r="53" spans="1:12" s="26" customFormat="1" ht="122.4" x14ac:dyDescent="0.3">
      <c r="B53" s="17"/>
      <c r="C53" s="17"/>
      <c r="D53" s="50" t="s">
        <v>93</v>
      </c>
      <c r="E53" s="50" t="s">
        <v>947</v>
      </c>
      <c r="F53" s="17" t="s">
        <v>1048</v>
      </c>
      <c r="G53" s="80">
        <v>0</v>
      </c>
      <c r="H53" s="82"/>
    </row>
    <row r="54" spans="1:12" s="26" customFormat="1" ht="122.4" x14ac:dyDescent="0.3">
      <c r="B54" s="17"/>
      <c r="C54" s="17"/>
      <c r="D54" s="50" t="s">
        <v>94</v>
      </c>
      <c r="E54" s="50" t="s">
        <v>824</v>
      </c>
      <c r="F54" s="17" t="s">
        <v>1043</v>
      </c>
      <c r="G54" s="80">
        <v>0</v>
      </c>
      <c r="H54" s="82"/>
    </row>
    <row r="55" spans="1:12" s="26" customFormat="1" ht="142.80000000000001" x14ac:dyDescent="0.3">
      <c r="B55" s="17"/>
      <c r="C55" s="17"/>
      <c r="D55" s="50" t="s">
        <v>95</v>
      </c>
      <c r="E55" s="50" t="s">
        <v>96</v>
      </c>
      <c r="F55" s="17" t="s">
        <v>1039</v>
      </c>
      <c r="G55" s="80">
        <v>0</v>
      </c>
      <c r="H55" s="82"/>
    </row>
    <row r="56" spans="1:12" s="26" customFormat="1" ht="49.8" customHeight="1" x14ac:dyDescent="0.3">
      <c r="B56" s="225" t="s">
        <v>97</v>
      </c>
      <c r="C56" s="226"/>
      <c r="D56" s="226"/>
      <c r="E56" s="226"/>
      <c r="F56" s="226"/>
      <c r="G56" s="226"/>
      <c r="H56" s="227"/>
      <c r="I56" s="27">
        <f>SUM(G57:G78)</f>
        <v>0</v>
      </c>
      <c r="J56" s="27">
        <f>COUNT(G57:G78)*2</f>
        <v>34</v>
      </c>
    </row>
    <row r="57" spans="1:12" s="26" customFormat="1" ht="142.80000000000001" x14ac:dyDescent="0.3">
      <c r="B57" s="28" t="s">
        <v>98</v>
      </c>
      <c r="C57" s="28" t="s">
        <v>99</v>
      </c>
      <c r="D57" s="50" t="s">
        <v>100</v>
      </c>
      <c r="E57" s="50" t="s">
        <v>945</v>
      </c>
      <c r="F57" s="17" t="s">
        <v>1049</v>
      </c>
      <c r="G57" s="80">
        <v>0</v>
      </c>
      <c r="H57" s="82"/>
    </row>
    <row r="58" spans="1:12" s="33" customFormat="1" ht="224.4" customHeight="1" x14ac:dyDescent="0.3">
      <c r="B58" s="31"/>
      <c r="C58" s="31"/>
      <c r="D58" s="50" t="s">
        <v>101</v>
      </c>
      <c r="E58" s="50" t="s">
        <v>946</v>
      </c>
      <c r="F58" s="17" t="s">
        <v>1044</v>
      </c>
      <c r="G58" s="80">
        <v>0</v>
      </c>
      <c r="H58" s="83"/>
      <c r="K58" s="26"/>
      <c r="L58" s="26"/>
    </row>
    <row r="59" spans="1:12" s="33" customFormat="1" ht="142.80000000000001" x14ac:dyDescent="0.3">
      <c r="B59" s="31"/>
      <c r="C59" s="31"/>
      <c r="D59" s="50" t="s">
        <v>825</v>
      </c>
      <c r="E59" s="50" t="s">
        <v>826</v>
      </c>
      <c r="F59" s="17" t="s">
        <v>1050</v>
      </c>
      <c r="G59" s="80">
        <v>0</v>
      </c>
      <c r="H59" s="83"/>
      <c r="K59" s="26"/>
      <c r="L59" s="26"/>
    </row>
    <row r="60" spans="1:12" s="26" customFormat="1" ht="81.599999999999994" x14ac:dyDescent="0.3">
      <c r="B60" s="17"/>
      <c r="C60" s="17"/>
      <c r="D60" s="50" t="s">
        <v>102</v>
      </c>
      <c r="E60" s="50" t="s">
        <v>103</v>
      </c>
      <c r="F60" s="17" t="s">
        <v>1050</v>
      </c>
      <c r="G60" s="80">
        <v>0</v>
      </c>
      <c r="H60" s="82"/>
    </row>
    <row r="61" spans="1:12" s="26" customFormat="1" ht="102" x14ac:dyDescent="0.3">
      <c r="B61" s="17"/>
      <c r="C61" s="17"/>
      <c r="D61" s="50" t="s">
        <v>104</v>
      </c>
      <c r="E61" s="50" t="s">
        <v>105</v>
      </c>
      <c r="F61" s="17" t="s">
        <v>1039</v>
      </c>
      <c r="G61" s="80">
        <v>0</v>
      </c>
      <c r="H61" s="82"/>
    </row>
    <row r="62" spans="1:12" s="26" customFormat="1" ht="22.2" hidden="1" customHeight="1" x14ac:dyDescent="0.3">
      <c r="A62" s="61"/>
      <c r="B62" s="143" t="s">
        <v>106</v>
      </c>
      <c r="C62" s="143" t="s">
        <v>107</v>
      </c>
      <c r="D62" s="50" t="s">
        <v>108</v>
      </c>
      <c r="E62" s="50" t="s">
        <v>944</v>
      </c>
      <c r="F62" s="17" t="s">
        <v>1051</v>
      </c>
      <c r="G62" s="7"/>
      <c r="H62" s="17"/>
    </row>
    <row r="63" spans="1:12" s="26" customFormat="1" ht="22.2" hidden="1" customHeight="1" x14ac:dyDescent="0.3">
      <c r="A63" s="61"/>
      <c r="B63" s="143"/>
      <c r="C63" s="143"/>
      <c r="D63" s="50" t="s">
        <v>101</v>
      </c>
      <c r="E63" s="50" t="s">
        <v>109</v>
      </c>
      <c r="F63" s="17" t="s">
        <v>1044</v>
      </c>
      <c r="G63" s="7"/>
      <c r="H63" s="17"/>
    </row>
    <row r="64" spans="1:12" s="26" customFormat="1" ht="13.8" hidden="1" customHeight="1" x14ac:dyDescent="0.3">
      <c r="A64" s="61"/>
      <c r="B64" s="143"/>
      <c r="C64" s="143"/>
      <c r="D64" s="50" t="s">
        <v>110</v>
      </c>
      <c r="E64" s="50" t="s">
        <v>111</v>
      </c>
      <c r="F64" s="17" t="s">
        <v>1044</v>
      </c>
      <c r="G64" s="7"/>
      <c r="H64" s="17"/>
    </row>
    <row r="65" spans="1:8" s="26" customFormat="1" ht="27" hidden="1" customHeight="1" x14ac:dyDescent="0.3">
      <c r="A65" s="61"/>
      <c r="B65" s="143"/>
      <c r="C65" s="143"/>
      <c r="D65" s="50" t="s">
        <v>112</v>
      </c>
      <c r="E65" s="50" t="s">
        <v>113</v>
      </c>
      <c r="F65" s="17" t="s">
        <v>1039</v>
      </c>
      <c r="G65" s="7"/>
      <c r="H65" s="17"/>
    </row>
    <row r="66" spans="1:8" s="26" customFormat="1" ht="25.2" hidden="1" customHeight="1" x14ac:dyDescent="0.3">
      <c r="A66" s="61"/>
      <c r="B66" s="143"/>
      <c r="C66" s="143"/>
      <c r="D66" s="50" t="s">
        <v>114</v>
      </c>
      <c r="E66" s="50" t="s">
        <v>115</v>
      </c>
      <c r="F66" s="17" t="s">
        <v>1039</v>
      </c>
      <c r="G66" s="7"/>
      <c r="H66" s="17"/>
    </row>
    <row r="67" spans="1:8" s="26" customFormat="1" ht="122.4" x14ac:dyDescent="0.3">
      <c r="B67" s="28" t="s">
        <v>116</v>
      </c>
      <c r="C67" s="28" t="s">
        <v>117</v>
      </c>
      <c r="D67" s="50" t="s">
        <v>118</v>
      </c>
      <c r="E67" s="50" t="s">
        <v>119</v>
      </c>
      <c r="F67" s="17" t="s">
        <v>1038</v>
      </c>
      <c r="G67" s="80">
        <v>0</v>
      </c>
      <c r="H67" s="82"/>
    </row>
    <row r="68" spans="1:8" s="26" customFormat="1" ht="102" x14ac:dyDescent="0.3">
      <c r="B68" s="17"/>
      <c r="C68" s="17"/>
      <c r="D68" s="50" t="s">
        <v>120</v>
      </c>
      <c r="E68" s="50" t="s">
        <v>121</v>
      </c>
      <c r="F68" s="17" t="s">
        <v>1044</v>
      </c>
      <c r="G68" s="80">
        <v>0</v>
      </c>
      <c r="H68" s="82"/>
    </row>
    <row r="69" spans="1:8" s="26" customFormat="1" ht="102" x14ac:dyDescent="0.3">
      <c r="B69" s="17"/>
      <c r="C69" s="17"/>
      <c r="D69" s="50" t="s">
        <v>122</v>
      </c>
      <c r="E69" s="50" t="s">
        <v>123</v>
      </c>
      <c r="F69" s="17" t="s">
        <v>1039</v>
      </c>
      <c r="G69" s="80">
        <v>0</v>
      </c>
      <c r="H69" s="82"/>
    </row>
    <row r="70" spans="1:8" s="26" customFormat="1" ht="102" x14ac:dyDescent="0.3">
      <c r="B70" s="17"/>
      <c r="C70" s="17"/>
      <c r="D70" s="50" t="s">
        <v>124</v>
      </c>
      <c r="E70" s="50" t="s">
        <v>125</v>
      </c>
      <c r="F70" s="17" t="s">
        <v>1039</v>
      </c>
      <c r="G70" s="80">
        <v>0</v>
      </c>
      <c r="H70" s="82"/>
    </row>
    <row r="71" spans="1:8" s="26" customFormat="1" ht="81.599999999999994" x14ac:dyDescent="0.3">
      <c r="B71" s="17"/>
      <c r="C71" s="17"/>
      <c r="D71" s="50" t="s">
        <v>126</v>
      </c>
      <c r="E71" s="50" t="s">
        <v>127</v>
      </c>
      <c r="F71" s="17" t="s">
        <v>1039</v>
      </c>
      <c r="G71" s="80">
        <v>0</v>
      </c>
      <c r="H71" s="82"/>
    </row>
    <row r="72" spans="1:8" s="26" customFormat="1" ht="183.6" x14ac:dyDescent="0.3">
      <c r="B72" s="28" t="s">
        <v>128</v>
      </c>
      <c r="C72" s="28" t="s">
        <v>129</v>
      </c>
      <c r="D72" s="50" t="s">
        <v>130</v>
      </c>
      <c r="E72" s="50" t="s">
        <v>131</v>
      </c>
      <c r="F72" s="17" t="s">
        <v>1039</v>
      </c>
      <c r="G72" s="80">
        <v>0</v>
      </c>
      <c r="H72" s="82"/>
    </row>
    <row r="73" spans="1:8" s="26" customFormat="1" ht="122.4" x14ac:dyDescent="0.3">
      <c r="B73" s="17"/>
      <c r="C73" s="17"/>
      <c r="D73" s="50" t="s">
        <v>132</v>
      </c>
      <c r="E73" s="50" t="s">
        <v>827</v>
      </c>
      <c r="F73" s="17" t="s">
        <v>1042</v>
      </c>
      <c r="G73" s="80">
        <v>0</v>
      </c>
      <c r="H73" s="82"/>
    </row>
    <row r="74" spans="1:8" s="26" customFormat="1" ht="102" x14ac:dyDescent="0.3">
      <c r="B74" s="17"/>
      <c r="C74" s="17"/>
      <c r="D74" s="50" t="s">
        <v>133</v>
      </c>
      <c r="E74" s="50" t="s">
        <v>134</v>
      </c>
      <c r="F74" s="17" t="s">
        <v>1041</v>
      </c>
      <c r="G74" s="80">
        <v>0</v>
      </c>
      <c r="H74" s="82"/>
    </row>
    <row r="75" spans="1:8" s="26" customFormat="1" ht="142.80000000000001" x14ac:dyDescent="0.3">
      <c r="B75" s="17"/>
      <c r="C75" s="17"/>
      <c r="D75" s="50" t="s">
        <v>135</v>
      </c>
      <c r="E75" s="50" t="s">
        <v>943</v>
      </c>
      <c r="F75" s="17" t="s">
        <v>1041</v>
      </c>
      <c r="G75" s="80">
        <v>0</v>
      </c>
      <c r="H75" s="82"/>
    </row>
    <row r="76" spans="1:8" s="26" customFormat="1" ht="163.19999999999999" x14ac:dyDescent="0.3">
      <c r="B76" s="17"/>
      <c r="C76" s="17"/>
      <c r="D76" s="50" t="s">
        <v>136</v>
      </c>
      <c r="E76" s="50" t="s">
        <v>859</v>
      </c>
      <c r="F76" s="17" t="s">
        <v>1038</v>
      </c>
      <c r="G76" s="80">
        <v>0</v>
      </c>
      <c r="H76" s="82"/>
    </row>
    <row r="77" spans="1:8" s="26" customFormat="1" ht="102" x14ac:dyDescent="0.3">
      <c r="B77" s="28" t="s">
        <v>137</v>
      </c>
      <c r="C77" s="28" t="s">
        <v>138</v>
      </c>
      <c r="D77" s="50" t="s">
        <v>139</v>
      </c>
      <c r="E77" s="50" t="s">
        <v>1088</v>
      </c>
      <c r="F77" s="17" t="s">
        <v>1038</v>
      </c>
      <c r="G77" s="80">
        <v>0</v>
      </c>
      <c r="H77" s="82"/>
    </row>
    <row r="78" spans="1:8" s="26" customFormat="1" ht="61.2" x14ac:dyDescent="0.3">
      <c r="B78" s="17"/>
      <c r="C78" s="17"/>
      <c r="D78" s="50" t="s">
        <v>140</v>
      </c>
      <c r="E78" s="50" t="s">
        <v>141</v>
      </c>
      <c r="F78" s="17" t="s">
        <v>1042</v>
      </c>
      <c r="G78" s="80">
        <v>0</v>
      </c>
      <c r="H78" s="82"/>
    </row>
    <row r="79" spans="1:8" s="26" customFormat="1" ht="22.8" hidden="1" customHeight="1" x14ac:dyDescent="0.3">
      <c r="A79" s="61"/>
      <c r="B79" s="143"/>
      <c r="C79" s="143"/>
      <c r="D79" s="50" t="s">
        <v>142</v>
      </c>
      <c r="E79" s="50" t="s">
        <v>143</v>
      </c>
      <c r="F79" s="17" t="s">
        <v>1045</v>
      </c>
      <c r="G79" s="7"/>
      <c r="H79" s="17"/>
    </row>
    <row r="80" spans="1:8" s="26" customFormat="1" ht="21" hidden="1" customHeight="1" x14ac:dyDescent="0.3">
      <c r="A80" s="61"/>
      <c r="B80" s="143"/>
      <c r="C80" s="143"/>
      <c r="D80" s="50" t="s">
        <v>959</v>
      </c>
      <c r="E80" s="50" t="s">
        <v>960</v>
      </c>
      <c r="F80" s="17" t="s">
        <v>1045</v>
      </c>
      <c r="G80" s="7"/>
      <c r="H80" s="17"/>
    </row>
    <row r="81" spans="1:10" s="26" customFormat="1" ht="25.8" hidden="1" customHeight="1" x14ac:dyDescent="0.3">
      <c r="A81" s="61"/>
      <c r="B81" s="143"/>
      <c r="C81" s="143"/>
      <c r="D81" s="50" t="s">
        <v>144</v>
      </c>
      <c r="E81" s="50" t="s">
        <v>145</v>
      </c>
      <c r="F81" s="17" t="s">
        <v>1039</v>
      </c>
      <c r="G81" s="7"/>
      <c r="H81" s="17"/>
    </row>
    <row r="82" spans="1:10" s="26" customFormat="1" ht="52.8" customHeight="1" x14ac:dyDescent="0.3">
      <c r="B82" s="225" t="s">
        <v>146</v>
      </c>
      <c r="C82" s="226"/>
      <c r="D82" s="226"/>
      <c r="E82" s="226"/>
      <c r="F82" s="226"/>
      <c r="G82" s="226"/>
      <c r="H82" s="227"/>
      <c r="I82" s="27">
        <f>SUM(G83:G107)</f>
        <v>0</v>
      </c>
      <c r="J82" s="26">
        <f>COUNT(G83:G107)*2</f>
        <v>50</v>
      </c>
    </row>
    <row r="83" spans="1:10" s="26" customFormat="1" ht="122.4" x14ac:dyDescent="0.3">
      <c r="B83" s="28" t="s">
        <v>147</v>
      </c>
      <c r="C83" s="17" t="s">
        <v>148</v>
      </c>
      <c r="D83" s="50" t="s">
        <v>149</v>
      </c>
      <c r="E83" s="50" t="s">
        <v>964</v>
      </c>
      <c r="F83" s="17" t="s">
        <v>1039</v>
      </c>
      <c r="G83" s="80">
        <v>0</v>
      </c>
      <c r="H83" s="132"/>
    </row>
    <row r="84" spans="1:10" s="26" customFormat="1" ht="183.6" x14ac:dyDescent="0.3">
      <c r="B84" s="17"/>
      <c r="C84" s="17"/>
      <c r="D84" s="50" t="s">
        <v>150</v>
      </c>
      <c r="E84" s="50" t="s">
        <v>962</v>
      </c>
      <c r="F84" s="17" t="s">
        <v>1042</v>
      </c>
      <c r="G84" s="80">
        <v>0</v>
      </c>
      <c r="H84" s="132"/>
    </row>
    <row r="85" spans="1:10" s="26" customFormat="1" ht="142.80000000000001" x14ac:dyDescent="0.3">
      <c r="B85" s="17"/>
      <c r="C85" s="17"/>
      <c r="D85" s="50" t="s">
        <v>151</v>
      </c>
      <c r="E85" s="50" t="s">
        <v>963</v>
      </c>
      <c r="F85" s="17" t="s">
        <v>1040</v>
      </c>
      <c r="G85" s="80">
        <v>0</v>
      </c>
      <c r="H85" s="132"/>
    </row>
    <row r="86" spans="1:10" s="26" customFormat="1" ht="102" x14ac:dyDescent="0.3">
      <c r="B86" s="17"/>
      <c r="C86" s="17"/>
      <c r="D86" s="50" t="s">
        <v>152</v>
      </c>
      <c r="E86" s="50" t="s">
        <v>153</v>
      </c>
      <c r="F86" s="17" t="s">
        <v>1044</v>
      </c>
      <c r="G86" s="80">
        <v>0</v>
      </c>
      <c r="H86" s="132"/>
    </row>
    <row r="87" spans="1:10" s="26" customFormat="1" ht="122.4" x14ac:dyDescent="0.3">
      <c r="B87" s="17"/>
      <c r="C87" s="17"/>
      <c r="D87" s="50" t="s">
        <v>154</v>
      </c>
      <c r="E87" s="50" t="s">
        <v>155</v>
      </c>
      <c r="F87" s="17" t="s">
        <v>1041</v>
      </c>
      <c r="G87" s="80">
        <v>0</v>
      </c>
      <c r="H87" s="132"/>
    </row>
    <row r="88" spans="1:10" s="26" customFormat="1" ht="142.80000000000001" x14ac:dyDescent="0.3">
      <c r="B88" s="28" t="s">
        <v>156</v>
      </c>
      <c r="C88" s="28" t="s">
        <v>157</v>
      </c>
      <c r="D88" s="50" t="s">
        <v>158</v>
      </c>
      <c r="E88" s="50" t="s">
        <v>159</v>
      </c>
      <c r="F88" s="17" t="s">
        <v>1039</v>
      </c>
      <c r="G88" s="80">
        <v>0</v>
      </c>
      <c r="H88" s="132"/>
    </row>
    <row r="89" spans="1:10" s="26" customFormat="1" ht="183.6" x14ac:dyDescent="0.3">
      <c r="B89" s="17"/>
      <c r="C89" s="17"/>
      <c r="D89" s="50" t="s">
        <v>160</v>
      </c>
      <c r="E89" s="50" t="s">
        <v>942</v>
      </c>
      <c r="F89" s="17" t="s">
        <v>1040</v>
      </c>
      <c r="G89" s="80">
        <v>0</v>
      </c>
      <c r="H89" s="132"/>
    </row>
    <row r="90" spans="1:10" s="26" customFormat="1" ht="122.4" x14ac:dyDescent="0.3">
      <c r="B90" s="17"/>
      <c r="C90" s="17"/>
      <c r="D90" s="50" t="s">
        <v>161</v>
      </c>
      <c r="E90" s="50" t="s">
        <v>162</v>
      </c>
      <c r="F90" s="17" t="s">
        <v>1045</v>
      </c>
      <c r="G90" s="80">
        <v>0</v>
      </c>
      <c r="H90" s="132"/>
    </row>
    <row r="91" spans="1:10" s="26" customFormat="1" ht="102" x14ac:dyDescent="0.3">
      <c r="B91" s="17"/>
      <c r="C91" s="17"/>
      <c r="D91" s="50" t="s">
        <v>152</v>
      </c>
      <c r="E91" s="50" t="s">
        <v>163</v>
      </c>
      <c r="F91" s="17" t="s">
        <v>1052</v>
      </c>
      <c r="G91" s="80">
        <v>0</v>
      </c>
      <c r="H91" s="132"/>
    </row>
    <row r="92" spans="1:10" s="26" customFormat="1" ht="102" x14ac:dyDescent="0.3">
      <c r="B92" s="17"/>
      <c r="C92" s="17"/>
      <c r="D92" s="50" t="s">
        <v>164</v>
      </c>
      <c r="E92" s="50" t="s">
        <v>965</v>
      </c>
      <c r="F92" s="17" t="s">
        <v>1053</v>
      </c>
      <c r="G92" s="80">
        <v>0</v>
      </c>
      <c r="H92" s="132"/>
    </row>
    <row r="93" spans="1:10" s="26" customFormat="1" ht="142.80000000000001" x14ac:dyDescent="0.3">
      <c r="B93" s="28" t="s">
        <v>165</v>
      </c>
      <c r="C93" s="28" t="s">
        <v>166</v>
      </c>
      <c r="D93" s="50" t="s">
        <v>167</v>
      </c>
      <c r="E93" s="50" t="s">
        <v>168</v>
      </c>
      <c r="F93" s="17" t="s">
        <v>1039</v>
      </c>
      <c r="G93" s="80">
        <v>0</v>
      </c>
      <c r="H93" s="82"/>
    </row>
    <row r="94" spans="1:10" s="26" customFormat="1" ht="102" x14ac:dyDescent="0.3">
      <c r="B94" s="17"/>
      <c r="C94" s="17"/>
      <c r="D94" s="50" t="s">
        <v>169</v>
      </c>
      <c r="E94" s="50" t="s">
        <v>170</v>
      </c>
      <c r="F94" s="17" t="s">
        <v>1039</v>
      </c>
      <c r="G94" s="80">
        <v>0</v>
      </c>
      <c r="H94" s="132"/>
    </row>
    <row r="95" spans="1:10" s="26" customFormat="1" ht="122.4" x14ac:dyDescent="0.3">
      <c r="B95" s="17"/>
      <c r="C95" s="17"/>
      <c r="D95" s="50" t="s">
        <v>171</v>
      </c>
      <c r="E95" s="50" t="s">
        <v>172</v>
      </c>
      <c r="F95" s="17" t="s">
        <v>1046</v>
      </c>
      <c r="G95" s="80">
        <v>0</v>
      </c>
      <c r="H95" s="82"/>
    </row>
    <row r="96" spans="1:10" s="26" customFormat="1" ht="142.80000000000001" x14ac:dyDescent="0.3">
      <c r="B96" s="17"/>
      <c r="C96" s="17"/>
      <c r="D96" s="50" t="s">
        <v>173</v>
      </c>
      <c r="E96" s="50" t="s">
        <v>174</v>
      </c>
      <c r="F96" s="17" t="s">
        <v>1039</v>
      </c>
      <c r="G96" s="80">
        <v>0</v>
      </c>
      <c r="H96" s="82"/>
    </row>
    <row r="97" spans="1:10" s="26" customFormat="1" ht="122.4" x14ac:dyDescent="0.3">
      <c r="B97" s="17"/>
      <c r="C97" s="17"/>
      <c r="D97" s="50" t="s">
        <v>175</v>
      </c>
      <c r="E97" s="50" t="s">
        <v>176</v>
      </c>
      <c r="F97" s="17" t="s">
        <v>1038</v>
      </c>
      <c r="G97" s="80">
        <v>0</v>
      </c>
      <c r="H97" s="82"/>
    </row>
    <row r="98" spans="1:10" s="26" customFormat="1" ht="81.599999999999994" x14ac:dyDescent="0.3">
      <c r="B98" s="28" t="s">
        <v>177</v>
      </c>
      <c r="C98" s="28" t="s">
        <v>178</v>
      </c>
      <c r="D98" s="50" t="s">
        <v>828</v>
      </c>
      <c r="E98" s="50" t="s">
        <v>829</v>
      </c>
      <c r="F98" s="17" t="s">
        <v>1039</v>
      </c>
      <c r="G98" s="80">
        <v>0</v>
      </c>
      <c r="H98" s="82"/>
    </row>
    <row r="99" spans="1:10" s="26" customFormat="1" ht="183.6" x14ac:dyDescent="0.3">
      <c r="B99" s="17"/>
      <c r="C99" s="17"/>
      <c r="D99" s="50" t="s">
        <v>179</v>
      </c>
      <c r="E99" s="50" t="s">
        <v>830</v>
      </c>
      <c r="F99" s="17" t="s">
        <v>1038</v>
      </c>
      <c r="G99" s="80">
        <v>0</v>
      </c>
      <c r="H99" s="82"/>
    </row>
    <row r="100" spans="1:10" s="26" customFormat="1" ht="142.80000000000001" x14ac:dyDescent="0.3">
      <c r="B100" s="17"/>
      <c r="C100" s="17"/>
      <c r="D100" s="50" t="s">
        <v>180</v>
      </c>
      <c r="E100" s="50" t="s">
        <v>181</v>
      </c>
      <c r="F100" s="17" t="s">
        <v>1044</v>
      </c>
      <c r="G100" s="80">
        <v>0</v>
      </c>
      <c r="H100" s="82"/>
    </row>
    <row r="101" spans="1:10" s="26" customFormat="1" ht="122.4" x14ac:dyDescent="0.3">
      <c r="B101" s="17"/>
      <c r="C101" s="17"/>
      <c r="D101" s="50" t="s">
        <v>182</v>
      </c>
      <c r="E101" s="50" t="s">
        <v>183</v>
      </c>
      <c r="F101" s="17" t="s">
        <v>1039</v>
      </c>
      <c r="G101" s="80">
        <v>0</v>
      </c>
      <c r="H101" s="82"/>
    </row>
    <row r="102" spans="1:10" s="26" customFormat="1" ht="122.4" customHeight="1" x14ac:dyDescent="0.3">
      <c r="B102" s="17"/>
      <c r="C102" s="17"/>
      <c r="D102" s="50" t="s">
        <v>184</v>
      </c>
      <c r="E102" s="50" t="s">
        <v>185</v>
      </c>
      <c r="F102" s="17" t="s">
        <v>1038</v>
      </c>
      <c r="G102" s="80">
        <v>0</v>
      </c>
      <c r="H102" s="82"/>
    </row>
    <row r="103" spans="1:10" s="26" customFormat="1" ht="142.80000000000001" x14ac:dyDescent="0.3">
      <c r="B103" s="28" t="s">
        <v>186</v>
      </c>
      <c r="C103" s="28" t="s">
        <v>187</v>
      </c>
      <c r="D103" s="50" t="s">
        <v>188</v>
      </c>
      <c r="E103" s="50" t="s">
        <v>189</v>
      </c>
      <c r="F103" s="17" t="s">
        <v>1038</v>
      </c>
      <c r="G103" s="80">
        <v>0</v>
      </c>
      <c r="H103" s="82"/>
    </row>
    <row r="104" spans="1:10" s="26" customFormat="1" ht="142.80000000000001" x14ac:dyDescent="0.3">
      <c r="B104" s="17"/>
      <c r="C104" s="17"/>
      <c r="D104" s="50" t="s">
        <v>190</v>
      </c>
      <c r="E104" s="50" t="s">
        <v>831</v>
      </c>
      <c r="F104" s="17" t="s">
        <v>1039</v>
      </c>
      <c r="G104" s="80">
        <v>0</v>
      </c>
      <c r="H104" s="82"/>
    </row>
    <row r="105" spans="1:10" s="26" customFormat="1" ht="142.80000000000001" x14ac:dyDescent="0.3">
      <c r="B105" s="17"/>
      <c r="C105" s="17"/>
      <c r="D105" s="50" t="s">
        <v>191</v>
      </c>
      <c r="E105" s="50" t="s">
        <v>192</v>
      </c>
      <c r="F105" s="17" t="s">
        <v>1045</v>
      </c>
      <c r="G105" s="80">
        <v>0</v>
      </c>
      <c r="H105" s="82"/>
    </row>
    <row r="106" spans="1:10" s="26" customFormat="1" ht="122.4" x14ac:dyDescent="0.3">
      <c r="B106" s="17"/>
      <c r="C106" s="17"/>
      <c r="D106" s="50" t="s">
        <v>193</v>
      </c>
      <c r="E106" s="50" t="s">
        <v>194</v>
      </c>
      <c r="F106" s="17" t="s">
        <v>1039</v>
      </c>
      <c r="G106" s="80">
        <v>0</v>
      </c>
      <c r="H106" s="82"/>
    </row>
    <row r="107" spans="1:10" s="26" customFormat="1" ht="102" x14ac:dyDescent="0.3">
      <c r="B107" s="17"/>
      <c r="C107" s="17"/>
      <c r="D107" s="50" t="s">
        <v>195</v>
      </c>
      <c r="E107" s="50" t="s">
        <v>832</v>
      </c>
      <c r="F107" s="17" t="s">
        <v>1039</v>
      </c>
      <c r="G107" s="80">
        <v>0</v>
      </c>
      <c r="H107" s="82"/>
    </row>
    <row r="108" spans="1:10" s="26" customFormat="1" ht="32.4" customHeight="1" x14ac:dyDescent="0.3">
      <c r="B108" s="234" t="s">
        <v>196</v>
      </c>
      <c r="C108" s="235"/>
      <c r="D108" s="235"/>
      <c r="E108" s="235"/>
      <c r="F108" s="235"/>
      <c r="G108" s="235"/>
      <c r="H108" s="236"/>
      <c r="I108" s="27">
        <f>I109+I135+I161+I187</f>
        <v>0</v>
      </c>
      <c r="J108" s="26">
        <f>J109+J135+J161+J187</f>
        <v>54</v>
      </c>
    </row>
    <row r="109" spans="1:10" s="26" customFormat="1" ht="48" customHeight="1" x14ac:dyDescent="0.3">
      <c r="B109" s="225" t="s">
        <v>1109</v>
      </c>
      <c r="C109" s="226"/>
      <c r="D109" s="226"/>
      <c r="E109" s="226"/>
      <c r="F109" s="226"/>
      <c r="G109" s="226"/>
      <c r="H109" s="227"/>
      <c r="I109" s="27">
        <f>SUM(G115:G134)</f>
        <v>0</v>
      </c>
      <c r="J109" s="26">
        <f>COUNT(G115:G134)*2</f>
        <v>22</v>
      </c>
    </row>
    <row r="110" spans="1:10" s="26" customFormat="1" ht="27" hidden="1" customHeight="1" x14ac:dyDescent="0.3">
      <c r="A110" s="61"/>
      <c r="B110" s="143" t="s">
        <v>198</v>
      </c>
      <c r="C110" s="143" t="s">
        <v>199</v>
      </c>
      <c r="D110" s="50" t="s">
        <v>200</v>
      </c>
      <c r="E110" s="50" t="s">
        <v>201</v>
      </c>
      <c r="F110" s="17" t="s">
        <v>1041</v>
      </c>
      <c r="G110" s="7"/>
      <c r="H110" s="17"/>
    </row>
    <row r="111" spans="1:10" s="26" customFormat="1" ht="31.2" hidden="1" customHeight="1" x14ac:dyDescent="0.3">
      <c r="A111" s="61"/>
      <c r="B111" s="143"/>
      <c r="C111" s="143"/>
      <c r="D111" s="50" t="s">
        <v>202</v>
      </c>
      <c r="E111" s="50" t="s">
        <v>833</v>
      </c>
      <c r="F111" s="17" t="s">
        <v>1041</v>
      </c>
      <c r="G111" s="7"/>
      <c r="H111" s="17"/>
    </row>
    <row r="112" spans="1:10" s="26" customFormat="1" ht="24" hidden="1" customHeight="1" x14ac:dyDescent="0.3">
      <c r="A112" s="61"/>
      <c r="B112" s="143"/>
      <c r="C112" s="143"/>
      <c r="D112" s="50" t="s">
        <v>203</v>
      </c>
      <c r="E112" s="50" t="s">
        <v>204</v>
      </c>
      <c r="F112" s="17" t="s">
        <v>1042</v>
      </c>
      <c r="G112" s="7"/>
      <c r="H112" s="17"/>
    </row>
    <row r="113" spans="1:8" s="26" customFormat="1" ht="22.2" hidden="1" customHeight="1" x14ac:dyDescent="0.3">
      <c r="A113" s="61"/>
      <c r="B113" s="143"/>
      <c r="C113" s="143"/>
      <c r="D113" s="50" t="s">
        <v>205</v>
      </c>
      <c r="E113" s="50" t="s">
        <v>834</v>
      </c>
      <c r="F113" s="17" t="s">
        <v>1045</v>
      </c>
      <c r="G113" s="7"/>
      <c r="H113" s="17"/>
    </row>
    <row r="114" spans="1:8" s="26" customFormat="1" ht="25.8" hidden="1" customHeight="1" x14ac:dyDescent="0.3">
      <c r="A114" s="61"/>
      <c r="B114" s="143"/>
      <c r="C114" s="143"/>
      <c r="D114" s="50" t="s">
        <v>206</v>
      </c>
      <c r="E114" s="50" t="s">
        <v>835</v>
      </c>
      <c r="F114" s="17" t="s">
        <v>1038</v>
      </c>
      <c r="G114" s="7"/>
      <c r="H114" s="17"/>
    </row>
    <row r="115" spans="1:8" s="26" customFormat="1" ht="142.80000000000001" x14ac:dyDescent="0.3">
      <c r="B115" s="28" t="s">
        <v>207</v>
      </c>
      <c r="C115" s="28" t="s">
        <v>208</v>
      </c>
      <c r="D115" s="50" t="s">
        <v>209</v>
      </c>
      <c r="E115" s="50" t="s">
        <v>210</v>
      </c>
      <c r="F115" s="17" t="s">
        <v>1038</v>
      </c>
      <c r="G115" s="80">
        <v>0</v>
      </c>
      <c r="H115" s="82"/>
    </row>
    <row r="116" spans="1:8" s="26" customFormat="1" ht="122.4" x14ac:dyDescent="0.3">
      <c r="B116" s="17"/>
      <c r="C116" s="17"/>
      <c r="D116" s="50" t="s">
        <v>211</v>
      </c>
      <c r="E116" s="50" t="s">
        <v>212</v>
      </c>
      <c r="F116" s="17" t="s">
        <v>1050</v>
      </c>
      <c r="G116" s="80">
        <v>0</v>
      </c>
      <c r="H116" s="82"/>
    </row>
    <row r="117" spans="1:8" s="26" customFormat="1" ht="27" hidden="1" customHeight="1" x14ac:dyDescent="0.3">
      <c r="A117" s="61"/>
      <c r="B117" s="143"/>
      <c r="C117" s="143"/>
      <c r="D117" s="50" t="s">
        <v>1089</v>
      </c>
      <c r="E117" s="50" t="s">
        <v>213</v>
      </c>
      <c r="F117" s="17" t="s">
        <v>1050</v>
      </c>
      <c r="G117" s="7"/>
      <c r="H117" s="17"/>
    </row>
    <row r="118" spans="1:8" s="26" customFormat="1" ht="28.2" hidden="1" customHeight="1" x14ac:dyDescent="0.3">
      <c r="A118" s="61"/>
      <c r="B118" s="143"/>
      <c r="C118" s="143"/>
      <c r="D118" s="50" t="s">
        <v>214</v>
      </c>
      <c r="E118" s="50" t="s">
        <v>836</v>
      </c>
      <c r="F118" s="17" t="s">
        <v>1038</v>
      </c>
      <c r="G118" s="7"/>
      <c r="H118" s="17"/>
    </row>
    <row r="119" spans="1:8" s="26" customFormat="1" ht="27" hidden="1" customHeight="1" x14ac:dyDescent="0.3">
      <c r="A119" s="61"/>
      <c r="B119" s="143"/>
      <c r="C119" s="143"/>
      <c r="D119" s="50" t="s">
        <v>215</v>
      </c>
      <c r="E119" s="50" t="s">
        <v>216</v>
      </c>
      <c r="F119" s="17" t="s">
        <v>1038</v>
      </c>
      <c r="G119" s="7"/>
      <c r="H119" s="17"/>
    </row>
    <row r="120" spans="1:8" s="26" customFormat="1" ht="163.19999999999999" x14ac:dyDescent="0.3">
      <c r="B120" s="28" t="s">
        <v>217</v>
      </c>
      <c r="C120" s="28" t="s">
        <v>218</v>
      </c>
      <c r="D120" s="50" t="s">
        <v>219</v>
      </c>
      <c r="E120" s="50" t="s">
        <v>220</v>
      </c>
      <c r="F120" s="17" t="s">
        <v>1038</v>
      </c>
      <c r="G120" s="80">
        <v>0</v>
      </c>
      <c r="H120" s="82"/>
    </row>
    <row r="121" spans="1:8" s="26" customFormat="1" ht="122.4" x14ac:dyDescent="0.3">
      <c r="B121" s="17"/>
      <c r="C121" s="17"/>
      <c r="D121" s="50" t="s">
        <v>221</v>
      </c>
      <c r="E121" s="50" t="s">
        <v>222</v>
      </c>
      <c r="F121" s="17" t="s">
        <v>1042</v>
      </c>
      <c r="G121" s="80">
        <v>0</v>
      </c>
      <c r="H121" s="82"/>
    </row>
    <row r="122" spans="1:8" s="26" customFormat="1" ht="183.6" x14ac:dyDescent="0.3">
      <c r="B122" s="17"/>
      <c r="C122" s="17"/>
      <c r="D122" s="50" t="s">
        <v>223</v>
      </c>
      <c r="E122" s="50" t="s">
        <v>224</v>
      </c>
      <c r="F122" s="17" t="s">
        <v>1042</v>
      </c>
      <c r="G122" s="80">
        <v>0</v>
      </c>
      <c r="H122" s="82"/>
    </row>
    <row r="123" spans="1:8" s="26" customFormat="1" ht="183.6" x14ac:dyDescent="0.3">
      <c r="B123" s="17"/>
      <c r="C123" s="17"/>
      <c r="D123" s="50" t="s">
        <v>225</v>
      </c>
      <c r="E123" s="50" t="s">
        <v>226</v>
      </c>
      <c r="F123" s="17" t="s">
        <v>1038</v>
      </c>
      <c r="G123" s="80">
        <v>0</v>
      </c>
      <c r="H123" s="82"/>
    </row>
    <row r="124" spans="1:8" s="26" customFormat="1" ht="163.19999999999999" x14ac:dyDescent="0.3">
      <c r="B124" s="17"/>
      <c r="C124" s="17"/>
      <c r="D124" s="50" t="s">
        <v>227</v>
      </c>
      <c r="E124" s="50" t="s">
        <v>228</v>
      </c>
      <c r="F124" s="17" t="s">
        <v>1054</v>
      </c>
      <c r="G124" s="80">
        <v>0</v>
      </c>
      <c r="H124" s="82"/>
    </row>
    <row r="125" spans="1:8" s="26" customFormat="1" ht="19.8" hidden="1" customHeight="1" x14ac:dyDescent="0.3">
      <c r="A125" s="61"/>
      <c r="B125" s="143" t="s">
        <v>229</v>
      </c>
      <c r="C125" s="143" t="s">
        <v>230</v>
      </c>
      <c r="D125" s="50" t="s">
        <v>231</v>
      </c>
      <c r="E125" s="50" t="s">
        <v>232</v>
      </c>
      <c r="F125" s="17" t="s">
        <v>1041</v>
      </c>
      <c r="G125" s="7"/>
      <c r="H125" s="17"/>
    </row>
    <row r="126" spans="1:8" s="26" customFormat="1" ht="22.2" hidden="1" customHeight="1" x14ac:dyDescent="0.3">
      <c r="A126" s="61"/>
      <c r="B126" s="148"/>
      <c r="C126" s="143"/>
      <c r="D126" s="50" t="s">
        <v>233</v>
      </c>
      <c r="E126" s="50" t="s">
        <v>234</v>
      </c>
      <c r="F126" s="17" t="s">
        <v>1038</v>
      </c>
      <c r="G126" s="7"/>
      <c r="H126" s="17"/>
    </row>
    <row r="127" spans="1:8" s="26" customFormat="1" ht="28.2" hidden="1" customHeight="1" x14ac:dyDescent="0.3">
      <c r="A127" s="61"/>
      <c r="B127" s="148"/>
      <c r="C127" s="143"/>
      <c r="D127" s="50" t="s">
        <v>235</v>
      </c>
      <c r="E127" s="50" t="s">
        <v>236</v>
      </c>
      <c r="F127" s="17" t="s">
        <v>1041</v>
      </c>
      <c r="G127" s="7"/>
      <c r="H127" s="17"/>
    </row>
    <row r="128" spans="1:8" s="26" customFormat="1" ht="30" hidden="1" customHeight="1" x14ac:dyDescent="0.3">
      <c r="A128" s="61"/>
      <c r="B128" s="148"/>
      <c r="C128" s="143"/>
      <c r="D128" s="50" t="s">
        <v>237</v>
      </c>
      <c r="E128" s="50" t="s">
        <v>238</v>
      </c>
      <c r="F128" s="17" t="s">
        <v>1041</v>
      </c>
      <c r="G128" s="7"/>
      <c r="H128" s="17"/>
    </row>
    <row r="129" spans="1:10" s="26" customFormat="1" ht="28.2" hidden="1" customHeight="1" x14ac:dyDescent="0.3">
      <c r="A129" s="61"/>
      <c r="B129" s="148"/>
      <c r="C129" s="143"/>
      <c r="D129" s="50" t="s">
        <v>239</v>
      </c>
      <c r="E129" s="50" t="s">
        <v>240</v>
      </c>
      <c r="F129" s="17" t="s">
        <v>1039</v>
      </c>
      <c r="G129" s="7"/>
      <c r="H129" s="17"/>
    </row>
    <row r="130" spans="1:10" s="26" customFormat="1" ht="37.799999999999997" hidden="1" customHeight="1" x14ac:dyDescent="0.3">
      <c r="A130" s="61"/>
      <c r="B130" s="143" t="s">
        <v>241</v>
      </c>
      <c r="C130" s="143" t="s">
        <v>242</v>
      </c>
      <c r="D130" s="50" t="s">
        <v>243</v>
      </c>
      <c r="E130" s="50" t="s">
        <v>837</v>
      </c>
      <c r="F130" s="17" t="s">
        <v>1043</v>
      </c>
      <c r="G130" s="7"/>
      <c r="H130" s="17"/>
    </row>
    <row r="131" spans="1:10" s="26" customFormat="1" ht="142.80000000000001" x14ac:dyDescent="0.3">
      <c r="B131" s="28" t="s">
        <v>241</v>
      </c>
      <c r="C131" s="28" t="s">
        <v>242</v>
      </c>
      <c r="D131" s="50" t="s">
        <v>244</v>
      </c>
      <c r="E131" s="50" t="s">
        <v>245</v>
      </c>
      <c r="F131" s="17" t="s">
        <v>1043</v>
      </c>
      <c r="G131" s="80">
        <v>0</v>
      </c>
      <c r="H131" s="82"/>
    </row>
    <row r="132" spans="1:10" s="26" customFormat="1" ht="163.19999999999999" x14ac:dyDescent="0.3">
      <c r="B132" s="17"/>
      <c r="C132" s="17"/>
      <c r="D132" s="50" t="s">
        <v>246</v>
      </c>
      <c r="E132" s="50" t="s">
        <v>247</v>
      </c>
      <c r="F132" s="17" t="s">
        <v>1044</v>
      </c>
      <c r="G132" s="80">
        <v>0</v>
      </c>
      <c r="H132" s="82"/>
    </row>
    <row r="133" spans="1:10" s="26" customFormat="1" ht="122.4" x14ac:dyDescent="0.3">
      <c r="B133" s="17"/>
      <c r="C133" s="17"/>
      <c r="D133" s="50" t="s">
        <v>248</v>
      </c>
      <c r="E133" s="50" t="s">
        <v>249</v>
      </c>
      <c r="F133" s="17" t="s">
        <v>1055</v>
      </c>
      <c r="G133" s="80">
        <v>0</v>
      </c>
      <c r="H133" s="82"/>
    </row>
    <row r="134" spans="1:10" s="26" customFormat="1" ht="142.80000000000001" x14ac:dyDescent="0.3">
      <c r="B134" s="17"/>
      <c r="C134" s="17"/>
      <c r="D134" s="50" t="s">
        <v>250</v>
      </c>
      <c r="E134" s="50" t="s">
        <v>251</v>
      </c>
      <c r="F134" s="17" t="s">
        <v>1041</v>
      </c>
      <c r="G134" s="80">
        <v>0</v>
      </c>
      <c r="H134" s="82"/>
    </row>
    <row r="135" spans="1:10" s="26" customFormat="1" ht="54" customHeight="1" x14ac:dyDescent="0.3">
      <c r="B135" s="225" t="s">
        <v>1110</v>
      </c>
      <c r="C135" s="226"/>
      <c r="D135" s="226"/>
      <c r="E135" s="226"/>
      <c r="F135" s="226"/>
      <c r="G135" s="226"/>
      <c r="H135" s="227"/>
      <c r="I135" s="27">
        <f>SUM(G143:G160)</f>
        <v>0</v>
      </c>
      <c r="J135" s="26">
        <f>COUNT(G143:G160)*2</f>
        <v>20</v>
      </c>
    </row>
    <row r="136" spans="1:10" s="26" customFormat="1" ht="24" hidden="1" customHeight="1" x14ac:dyDescent="0.3">
      <c r="A136" s="61"/>
      <c r="B136" s="143" t="s">
        <v>253</v>
      </c>
      <c r="C136" s="143" t="s">
        <v>254</v>
      </c>
      <c r="D136" s="50" t="s">
        <v>255</v>
      </c>
      <c r="E136" s="50" t="s">
        <v>256</v>
      </c>
      <c r="F136" s="9" t="s">
        <v>1038</v>
      </c>
      <c r="G136" s="7"/>
      <c r="H136" s="9"/>
    </row>
    <row r="137" spans="1:10" s="26" customFormat="1" ht="22.8" hidden="1" customHeight="1" x14ac:dyDescent="0.3">
      <c r="A137" s="61"/>
      <c r="B137" s="144"/>
      <c r="C137" s="145"/>
      <c r="D137" s="50" t="s">
        <v>257</v>
      </c>
      <c r="E137" s="50" t="s">
        <v>838</v>
      </c>
      <c r="F137" s="9" t="s">
        <v>1041</v>
      </c>
      <c r="G137" s="7"/>
      <c r="H137" s="9"/>
    </row>
    <row r="138" spans="1:10" s="26" customFormat="1" ht="31.2" hidden="1" customHeight="1" x14ac:dyDescent="0.3">
      <c r="A138" s="61"/>
      <c r="B138" s="144"/>
      <c r="C138" s="145"/>
      <c r="D138" s="50" t="s">
        <v>258</v>
      </c>
      <c r="E138" s="50" t="s">
        <v>259</v>
      </c>
      <c r="F138" s="9" t="s">
        <v>1041</v>
      </c>
      <c r="G138" s="7"/>
      <c r="H138" s="9"/>
    </row>
    <row r="139" spans="1:10" s="26" customFormat="1" ht="28.2" hidden="1" customHeight="1" x14ac:dyDescent="0.3">
      <c r="A139" s="61"/>
      <c r="B139" s="144"/>
      <c r="C139" s="145"/>
      <c r="D139" s="50" t="s">
        <v>260</v>
      </c>
      <c r="E139" s="50" t="s">
        <v>261</v>
      </c>
      <c r="F139" s="9" t="s">
        <v>1041</v>
      </c>
      <c r="G139" s="7"/>
      <c r="H139" s="9"/>
    </row>
    <row r="140" spans="1:10" s="26" customFormat="1" ht="28.8" hidden="1" customHeight="1" x14ac:dyDescent="0.3">
      <c r="A140" s="61"/>
      <c r="B140" s="144"/>
      <c r="C140" s="145"/>
      <c r="D140" s="50" t="s">
        <v>262</v>
      </c>
      <c r="E140" s="50" t="s">
        <v>263</v>
      </c>
      <c r="F140" s="9" t="s">
        <v>1044</v>
      </c>
      <c r="G140" s="7"/>
      <c r="H140" s="9"/>
    </row>
    <row r="141" spans="1:10" s="26" customFormat="1" ht="21" hidden="1" customHeight="1" x14ac:dyDescent="0.3">
      <c r="A141" s="61"/>
      <c r="B141" s="143" t="s">
        <v>264</v>
      </c>
      <c r="C141" s="143" t="s">
        <v>265</v>
      </c>
      <c r="D141" s="50" t="s">
        <v>266</v>
      </c>
      <c r="E141" s="50" t="s">
        <v>267</v>
      </c>
      <c r="F141" s="18" t="s">
        <v>1054</v>
      </c>
      <c r="G141" s="7"/>
      <c r="H141" s="18"/>
    </row>
    <row r="142" spans="1:10" s="26" customFormat="1" ht="25.2" hidden="1" customHeight="1" x14ac:dyDescent="0.3">
      <c r="A142" s="61"/>
      <c r="B142" s="143"/>
      <c r="C142" s="143"/>
      <c r="D142" s="50" t="s">
        <v>268</v>
      </c>
      <c r="E142" s="50" t="s">
        <v>269</v>
      </c>
      <c r="F142" s="18" t="s">
        <v>1039</v>
      </c>
      <c r="G142" s="7"/>
      <c r="H142" s="18"/>
    </row>
    <row r="143" spans="1:10" s="26" customFormat="1" ht="183.6" x14ac:dyDescent="0.3">
      <c r="B143" s="28" t="s">
        <v>264</v>
      </c>
      <c r="C143" s="28" t="s">
        <v>265</v>
      </c>
      <c r="D143" s="50" t="s">
        <v>270</v>
      </c>
      <c r="E143" s="50" t="s">
        <v>271</v>
      </c>
      <c r="F143" s="18" t="s">
        <v>1054</v>
      </c>
      <c r="G143" s="80">
        <v>0</v>
      </c>
      <c r="H143" s="85"/>
    </row>
    <row r="144" spans="1:10" s="26" customFormat="1" ht="22.8" hidden="1" customHeight="1" x14ac:dyDescent="0.3">
      <c r="A144" s="61"/>
      <c r="B144" s="143"/>
      <c r="C144" s="143"/>
      <c r="D144" s="50" t="s">
        <v>272</v>
      </c>
      <c r="E144" s="50" t="s">
        <v>273</v>
      </c>
      <c r="F144" s="18" t="s">
        <v>1045</v>
      </c>
      <c r="G144" s="7"/>
      <c r="H144" s="18"/>
    </row>
    <row r="145" spans="1:8" s="26" customFormat="1" ht="22.8" hidden="1" customHeight="1" x14ac:dyDescent="0.3">
      <c r="A145" s="61"/>
      <c r="B145" s="143"/>
      <c r="C145" s="143"/>
      <c r="D145" s="50" t="s">
        <v>274</v>
      </c>
      <c r="E145" s="50" t="s">
        <v>275</v>
      </c>
      <c r="F145" s="18" t="s">
        <v>1039</v>
      </c>
      <c r="G145" s="7"/>
      <c r="H145" s="18"/>
    </row>
    <row r="146" spans="1:8" s="26" customFormat="1" ht="122.4" x14ac:dyDescent="0.3">
      <c r="B146" s="28" t="s">
        <v>276</v>
      </c>
      <c r="C146" s="28" t="s">
        <v>277</v>
      </c>
      <c r="D146" s="50" t="s">
        <v>278</v>
      </c>
      <c r="E146" s="50" t="s">
        <v>839</v>
      </c>
      <c r="F146" s="18" t="s">
        <v>1041</v>
      </c>
      <c r="G146" s="80">
        <v>0</v>
      </c>
      <c r="H146" s="85"/>
    </row>
    <row r="147" spans="1:8" s="26" customFormat="1" ht="183.6" x14ac:dyDescent="0.3">
      <c r="B147" s="17"/>
      <c r="C147" s="17"/>
      <c r="D147" s="50" t="s">
        <v>279</v>
      </c>
      <c r="E147" s="50" t="s">
        <v>280</v>
      </c>
      <c r="F147" s="18" t="s">
        <v>1054</v>
      </c>
      <c r="G147" s="80">
        <v>0</v>
      </c>
      <c r="H147" s="85"/>
    </row>
    <row r="148" spans="1:8" s="26" customFormat="1" ht="142.80000000000001" x14ac:dyDescent="0.3">
      <c r="B148" s="17"/>
      <c r="C148" s="17"/>
      <c r="D148" s="50" t="s">
        <v>281</v>
      </c>
      <c r="E148" s="50" t="s">
        <v>282</v>
      </c>
      <c r="F148" s="18" t="s">
        <v>1055</v>
      </c>
      <c r="G148" s="80">
        <v>0</v>
      </c>
      <c r="H148" s="85"/>
    </row>
    <row r="149" spans="1:8" s="26" customFormat="1" ht="102" x14ac:dyDescent="0.3">
      <c r="B149" s="17"/>
      <c r="C149" s="17"/>
      <c r="D149" s="50" t="s">
        <v>283</v>
      </c>
      <c r="E149" s="50" t="s">
        <v>284</v>
      </c>
      <c r="F149" s="18" t="s">
        <v>1039</v>
      </c>
      <c r="G149" s="80">
        <v>0</v>
      </c>
      <c r="H149" s="85"/>
    </row>
    <row r="150" spans="1:8" s="26" customFormat="1" ht="142.80000000000001" x14ac:dyDescent="0.3">
      <c r="B150" s="17"/>
      <c r="C150" s="17"/>
      <c r="D150" s="50" t="s">
        <v>285</v>
      </c>
      <c r="E150" s="50" t="s">
        <v>286</v>
      </c>
      <c r="F150" s="18" t="s">
        <v>1038</v>
      </c>
      <c r="G150" s="80">
        <v>0</v>
      </c>
      <c r="H150" s="85"/>
    </row>
    <row r="151" spans="1:8" s="26" customFormat="1" ht="39" hidden="1" customHeight="1" x14ac:dyDescent="0.3">
      <c r="A151" s="61"/>
      <c r="B151" s="143" t="s">
        <v>287</v>
      </c>
      <c r="C151" s="143" t="s">
        <v>288</v>
      </c>
      <c r="D151" s="50" t="s">
        <v>289</v>
      </c>
      <c r="E151" s="50" t="s">
        <v>290</v>
      </c>
      <c r="F151" s="18" t="s">
        <v>1041</v>
      </c>
      <c r="G151" s="7"/>
      <c r="H151" s="18"/>
    </row>
    <row r="152" spans="1:8" s="26" customFormat="1" ht="24" hidden="1" customHeight="1" x14ac:dyDescent="0.3">
      <c r="A152" s="61"/>
      <c r="B152" s="143"/>
      <c r="C152" s="143"/>
      <c r="D152" s="50" t="s">
        <v>291</v>
      </c>
      <c r="E152" s="50" t="s">
        <v>292</v>
      </c>
      <c r="F152" s="18" t="s">
        <v>1045</v>
      </c>
      <c r="G152" s="7"/>
      <c r="H152" s="18"/>
    </row>
    <row r="153" spans="1:8" s="26" customFormat="1" ht="36" hidden="1" customHeight="1" x14ac:dyDescent="0.3">
      <c r="A153" s="61"/>
      <c r="B153" s="143"/>
      <c r="C153" s="143"/>
      <c r="D153" s="50" t="s">
        <v>293</v>
      </c>
      <c r="E153" s="50" t="s">
        <v>294</v>
      </c>
      <c r="F153" s="18" t="s">
        <v>1050</v>
      </c>
      <c r="G153" s="7"/>
      <c r="H153" s="18"/>
    </row>
    <row r="154" spans="1:8" s="26" customFormat="1" ht="28.2" hidden="1" customHeight="1" x14ac:dyDescent="0.3">
      <c r="A154" s="61"/>
      <c r="B154" s="143"/>
      <c r="C154" s="143"/>
      <c r="D154" s="50" t="s">
        <v>295</v>
      </c>
      <c r="E154" s="50" t="s">
        <v>840</v>
      </c>
      <c r="F154" s="18" t="s">
        <v>1039</v>
      </c>
      <c r="G154" s="7"/>
      <c r="H154" s="18"/>
    </row>
    <row r="155" spans="1:8" s="26" customFormat="1" ht="40.799999999999997" hidden="1" customHeight="1" x14ac:dyDescent="0.3">
      <c r="A155" s="61"/>
      <c r="B155" s="143"/>
      <c r="C155" s="143"/>
      <c r="D155" s="50" t="s">
        <v>296</v>
      </c>
      <c r="E155" s="50" t="s">
        <v>841</v>
      </c>
      <c r="F155" s="18" t="s">
        <v>1039</v>
      </c>
      <c r="G155" s="7"/>
      <c r="H155" s="18" t="s">
        <v>297</v>
      </c>
    </row>
    <row r="156" spans="1:8" s="26" customFormat="1" ht="30" hidden="1" customHeight="1" x14ac:dyDescent="0.3">
      <c r="A156" s="61"/>
      <c r="B156" s="143" t="s">
        <v>298</v>
      </c>
      <c r="C156" s="143" t="s">
        <v>299</v>
      </c>
      <c r="D156" s="50" t="s">
        <v>300</v>
      </c>
      <c r="E156" s="50" t="s">
        <v>966</v>
      </c>
      <c r="F156" s="18" t="s">
        <v>1043</v>
      </c>
      <c r="G156" s="7"/>
      <c r="H156" s="18"/>
    </row>
    <row r="157" spans="1:8" s="26" customFormat="1" ht="102" x14ac:dyDescent="0.3">
      <c r="B157" s="28" t="s">
        <v>298</v>
      </c>
      <c r="C157" s="28" t="s">
        <v>299</v>
      </c>
      <c r="D157" s="50" t="s">
        <v>301</v>
      </c>
      <c r="E157" s="50" t="s">
        <v>302</v>
      </c>
      <c r="F157" s="18" t="s">
        <v>1041</v>
      </c>
      <c r="G157" s="80">
        <v>0</v>
      </c>
      <c r="H157" s="85"/>
    </row>
    <row r="158" spans="1:8" s="26" customFormat="1" ht="142.80000000000001" x14ac:dyDescent="0.3">
      <c r="B158" s="17"/>
      <c r="C158" s="17"/>
      <c r="D158" s="50" t="s">
        <v>303</v>
      </c>
      <c r="E158" s="50" t="s">
        <v>304</v>
      </c>
      <c r="F158" s="18" t="s">
        <v>1043</v>
      </c>
      <c r="G158" s="80">
        <v>0</v>
      </c>
      <c r="H158" s="85"/>
    </row>
    <row r="159" spans="1:8" s="26" customFormat="1" ht="122.4" customHeight="1" x14ac:dyDescent="0.3">
      <c r="B159" s="17"/>
      <c r="C159" s="17"/>
      <c r="D159" s="50" t="s">
        <v>305</v>
      </c>
      <c r="E159" s="50" t="s">
        <v>842</v>
      </c>
      <c r="F159" s="18" t="s">
        <v>1043</v>
      </c>
      <c r="G159" s="80">
        <v>0</v>
      </c>
      <c r="H159" s="85"/>
    </row>
    <row r="160" spans="1:8" s="26" customFormat="1" ht="142.80000000000001" customHeight="1" x14ac:dyDescent="0.3">
      <c r="B160" s="17"/>
      <c r="C160" s="17"/>
      <c r="D160" s="50" t="s">
        <v>306</v>
      </c>
      <c r="E160" s="50" t="s">
        <v>307</v>
      </c>
      <c r="F160" s="18" t="s">
        <v>1039</v>
      </c>
      <c r="G160" s="80">
        <v>0</v>
      </c>
      <c r="H160" s="85"/>
    </row>
    <row r="161" spans="1:10" s="26" customFormat="1" ht="49.8" customHeight="1" x14ac:dyDescent="0.3">
      <c r="B161" s="225" t="s">
        <v>1111</v>
      </c>
      <c r="C161" s="226"/>
      <c r="D161" s="226"/>
      <c r="E161" s="226"/>
      <c r="F161" s="226"/>
      <c r="G161" s="226"/>
      <c r="H161" s="227"/>
      <c r="I161" s="27">
        <f>SUM(G174:G176)</f>
        <v>0</v>
      </c>
      <c r="J161" s="26">
        <f>COUNT(G174:G176)*2</f>
        <v>6</v>
      </c>
    </row>
    <row r="162" spans="1:10" s="26" customFormat="1" ht="43.2" hidden="1" customHeight="1" x14ac:dyDescent="0.3">
      <c r="A162" s="61"/>
      <c r="B162" s="143" t="s">
        <v>309</v>
      </c>
      <c r="C162" s="143" t="s">
        <v>310</v>
      </c>
      <c r="D162" s="50" t="s">
        <v>311</v>
      </c>
      <c r="E162" s="50" t="s">
        <v>312</v>
      </c>
      <c r="F162" s="17" t="s">
        <v>1056</v>
      </c>
      <c r="G162" s="7"/>
      <c r="H162" s="17"/>
    </row>
    <row r="163" spans="1:10" s="26" customFormat="1" ht="43.2" hidden="1" customHeight="1" x14ac:dyDescent="0.3">
      <c r="A163" s="61"/>
      <c r="B163" s="143"/>
      <c r="C163" s="143"/>
      <c r="D163" s="50" t="s">
        <v>313</v>
      </c>
      <c r="E163" s="50" t="s">
        <v>314</v>
      </c>
      <c r="F163" s="17" t="s">
        <v>1041</v>
      </c>
      <c r="G163" s="7"/>
      <c r="H163" s="17"/>
    </row>
    <row r="164" spans="1:10" s="26" customFormat="1" ht="43.2" hidden="1" customHeight="1" x14ac:dyDescent="0.3">
      <c r="A164" s="61"/>
      <c r="B164" s="143"/>
      <c r="C164" s="143"/>
      <c r="D164" s="50" t="s">
        <v>843</v>
      </c>
      <c r="E164" s="50" t="s">
        <v>967</v>
      </c>
      <c r="F164" s="17" t="s">
        <v>1045</v>
      </c>
      <c r="G164" s="7"/>
      <c r="H164" s="17"/>
    </row>
    <row r="165" spans="1:10" s="26" customFormat="1" ht="43.2" hidden="1" customHeight="1" x14ac:dyDescent="0.3">
      <c r="A165" s="61"/>
      <c r="B165" s="143"/>
      <c r="C165" s="143"/>
      <c r="D165" s="50" t="s">
        <v>317</v>
      </c>
      <c r="E165" s="50" t="s">
        <v>318</v>
      </c>
      <c r="F165" s="17" t="s">
        <v>1055</v>
      </c>
      <c r="G165" s="7"/>
      <c r="H165" s="17"/>
    </row>
    <row r="166" spans="1:10" s="26" customFormat="1" ht="43.2" hidden="1" customHeight="1" x14ac:dyDescent="0.3">
      <c r="A166" s="61"/>
      <c r="B166" s="143"/>
      <c r="C166" s="143"/>
      <c r="D166" s="50" t="s">
        <v>315</v>
      </c>
      <c r="E166" s="50" t="s">
        <v>316</v>
      </c>
      <c r="F166" s="17" t="s">
        <v>1043</v>
      </c>
      <c r="G166" s="7"/>
      <c r="H166" s="17"/>
    </row>
    <row r="167" spans="1:10" s="26" customFormat="1" ht="43.2" hidden="1" customHeight="1" x14ac:dyDescent="0.3">
      <c r="A167" s="61"/>
      <c r="B167" s="143" t="s">
        <v>319</v>
      </c>
      <c r="C167" s="143" t="s">
        <v>320</v>
      </c>
      <c r="D167" s="50" t="s">
        <v>321</v>
      </c>
      <c r="E167" s="50" t="s">
        <v>322</v>
      </c>
      <c r="F167" s="17" t="s">
        <v>1044</v>
      </c>
      <c r="G167" s="7"/>
      <c r="H167" s="17"/>
    </row>
    <row r="168" spans="1:10" s="26" customFormat="1" ht="43.2" hidden="1" customHeight="1" x14ac:dyDescent="0.3">
      <c r="A168" s="61"/>
      <c r="B168" s="143"/>
      <c r="C168" s="143"/>
      <c r="D168" s="50" t="s">
        <v>323</v>
      </c>
      <c r="E168" s="50" t="s">
        <v>1029</v>
      </c>
      <c r="F168" s="17" t="s">
        <v>1039</v>
      </c>
      <c r="G168" s="7"/>
      <c r="H168" s="17"/>
    </row>
    <row r="169" spans="1:10" s="26" customFormat="1" ht="43.2" hidden="1" customHeight="1" x14ac:dyDescent="0.3">
      <c r="A169" s="61"/>
      <c r="B169" s="143"/>
      <c r="C169" s="143"/>
      <c r="D169" s="50" t="s">
        <v>324</v>
      </c>
      <c r="E169" s="50" t="s">
        <v>325</v>
      </c>
      <c r="F169" s="17" t="s">
        <v>1039</v>
      </c>
      <c r="G169" s="7"/>
      <c r="H169" s="17"/>
    </row>
    <row r="170" spans="1:10" s="26" customFormat="1" ht="43.2" hidden="1" customHeight="1" x14ac:dyDescent="0.3">
      <c r="A170" s="61"/>
      <c r="B170" s="143"/>
      <c r="C170" s="143"/>
      <c r="D170" s="50" t="s">
        <v>326</v>
      </c>
      <c r="E170" s="50" t="s">
        <v>327</v>
      </c>
      <c r="F170" s="17" t="s">
        <v>1045</v>
      </c>
      <c r="G170" s="7"/>
      <c r="H170" s="17"/>
    </row>
    <row r="171" spans="1:10" s="26" customFormat="1" ht="43.2" hidden="1" customHeight="1" x14ac:dyDescent="0.3">
      <c r="A171" s="61"/>
      <c r="B171" s="143"/>
      <c r="C171" s="143"/>
      <c r="D171" s="50" t="s">
        <v>328</v>
      </c>
      <c r="E171" s="50" t="s">
        <v>329</v>
      </c>
      <c r="F171" s="17" t="s">
        <v>1044</v>
      </c>
      <c r="G171" s="7"/>
      <c r="H171" s="17"/>
    </row>
    <row r="172" spans="1:10" s="26" customFormat="1" ht="43.2" hidden="1" customHeight="1" x14ac:dyDescent="0.3">
      <c r="A172" s="61"/>
      <c r="B172" s="143" t="s">
        <v>330</v>
      </c>
      <c r="C172" s="143" t="s">
        <v>331</v>
      </c>
      <c r="D172" s="50" t="s">
        <v>332</v>
      </c>
      <c r="E172" s="50" t="s">
        <v>1030</v>
      </c>
      <c r="F172" s="17" t="s">
        <v>1039</v>
      </c>
      <c r="G172" s="7"/>
      <c r="H172" s="17"/>
    </row>
    <row r="173" spans="1:10" s="26" customFormat="1" ht="43.2" hidden="1" customHeight="1" x14ac:dyDescent="0.3">
      <c r="A173" s="61"/>
      <c r="B173" s="143"/>
      <c r="C173" s="143"/>
      <c r="D173" s="50" t="s">
        <v>333</v>
      </c>
      <c r="E173" s="50" t="s">
        <v>961</v>
      </c>
      <c r="F173" s="17" t="s">
        <v>1039</v>
      </c>
      <c r="G173" s="7"/>
      <c r="H173" s="17"/>
    </row>
    <row r="174" spans="1:10" s="26" customFormat="1" ht="102" x14ac:dyDescent="0.3">
      <c r="B174" s="28" t="s">
        <v>330</v>
      </c>
      <c r="C174" s="28" t="s">
        <v>331</v>
      </c>
      <c r="D174" s="50" t="s">
        <v>334</v>
      </c>
      <c r="E174" s="50" t="s">
        <v>335</v>
      </c>
      <c r="F174" s="17" t="s">
        <v>1041</v>
      </c>
      <c r="G174" s="80">
        <v>0</v>
      </c>
      <c r="H174" s="82"/>
    </row>
    <row r="175" spans="1:10" s="26" customFormat="1" ht="81.599999999999994" x14ac:dyDescent="0.3">
      <c r="B175" s="17"/>
      <c r="C175" s="17"/>
      <c r="D175" s="50" t="s">
        <v>336</v>
      </c>
      <c r="E175" s="50" t="s">
        <v>337</v>
      </c>
      <c r="F175" s="17" t="s">
        <v>1041</v>
      </c>
      <c r="G175" s="80">
        <v>0</v>
      </c>
      <c r="H175" s="82"/>
    </row>
    <row r="176" spans="1:10" s="26" customFormat="1" ht="163.19999999999999" x14ac:dyDescent="0.3">
      <c r="B176" s="17"/>
      <c r="C176" s="17"/>
      <c r="D176" s="50" t="s">
        <v>338</v>
      </c>
      <c r="E176" s="50" t="s">
        <v>339</v>
      </c>
      <c r="F176" s="17" t="s">
        <v>1055</v>
      </c>
      <c r="G176" s="80">
        <v>0</v>
      </c>
      <c r="H176" s="82"/>
    </row>
    <row r="177" spans="1:10" s="26" customFormat="1" ht="28.2" hidden="1" customHeight="1" x14ac:dyDescent="0.3">
      <c r="A177" s="61"/>
      <c r="B177" s="143" t="s">
        <v>340</v>
      </c>
      <c r="C177" s="143" t="s">
        <v>341</v>
      </c>
      <c r="D177" s="50" t="s">
        <v>342</v>
      </c>
      <c r="E177" s="50" t="s">
        <v>343</v>
      </c>
      <c r="F177" s="17" t="s">
        <v>1041</v>
      </c>
      <c r="G177" s="7"/>
      <c r="H177" s="17"/>
    </row>
    <row r="178" spans="1:10" s="26" customFormat="1" ht="31.2" hidden="1" customHeight="1" x14ac:dyDescent="0.3">
      <c r="A178" s="61"/>
      <c r="B178" s="143"/>
      <c r="C178" s="143"/>
      <c r="D178" s="50" t="s">
        <v>344</v>
      </c>
      <c r="E178" s="50" t="s">
        <v>345</v>
      </c>
      <c r="F178" s="17" t="s">
        <v>1041</v>
      </c>
      <c r="G178" s="7"/>
      <c r="H178" s="17"/>
    </row>
    <row r="179" spans="1:10" s="26" customFormat="1" ht="34.799999999999997" hidden="1" customHeight="1" x14ac:dyDescent="0.3">
      <c r="A179" s="61"/>
      <c r="B179" s="143"/>
      <c r="C179" s="143"/>
      <c r="D179" s="50" t="s">
        <v>346</v>
      </c>
      <c r="E179" s="50" t="s">
        <v>347</v>
      </c>
      <c r="F179" s="17" t="s">
        <v>1045</v>
      </c>
      <c r="G179" s="7"/>
      <c r="H179" s="17"/>
    </row>
    <row r="180" spans="1:10" s="26" customFormat="1" ht="28.8" hidden="1" customHeight="1" x14ac:dyDescent="0.3">
      <c r="A180" s="61"/>
      <c r="B180" s="143"/>
      <c r="C180" s="143"/>
      <c r="D180" s="50" t="s">
        <v>348</v>
      </c>
      <c r="E180" s="50" t="s">
        <v>349</v>
      </c>
      <c r="F180" s="17" t="s">
        <v>1041</v>
      </c>
      <c r="G180" s="7"/>
      <c r="H180" s="17"/>
    </row>
    <row r="181" spans="1:10" s="26" customFormat="1" ht="27" hidden="1" customHeight="1" x14ac:dyDescent="0.3">
      <c r="A181" s="61"/>
      <c r="B181" s="143"/>
      <c r="C181" s="143"/>
      <c r="D181" s="50" t="s">
        <v>350</v>
      </c>
      <c r="E181" s="50" t="s">
        <v>1031</v>
      </c>
      <c r="F181" s="17" t="s">
        <v>1045</v>
      </c>
      <c r="G181" s="7"/>
      <c r="H181" s="17"/>
    </row>
    <row r="182" spans="1:10" s="26" customFormat="1" ht="30" hidden="1" customHeight="1" x14ac:dyDescent="0.3">
      <c r="A182" s="61"/>
      <c r="B182" s="143" t="s">
        <v>351</v>
      </c>
      <c r="C182" s="143" t="s">
        <v>352</v>
      </c>
      <c r="D182" s="50" t="s">
        <v>353</v>
      </c>
      <c r="E182" s="50" t="s">
        <v>354</v>
      </c>
      <c r="F182" s="17" t="s">
        <v>1039</v>
      </c>
      <c r="G182" s="7"/>
      <c r="H182" s="17"/>
    </row>
    <row r="183" spans="1:10" s="26" customFormat="1" ht="30" hidden="1" customHeight="1" x14ac:dyDescent="0.3">
      <c r="A183" s="61"/>
      <c r="B183" s="143"/>
      <c r="C183" s="143"/>
      <c r="D183" s="50" t="s">
        <v>355</v>
      </c>
      <c r="E183" s="50" t="s">
        <v>844</v>
      </c>
      <c r="F183" s="17" t="s">
        <v>1046</v>
      </c>
      <c r="G183" s="7"/>
      <c r="H183" s="17"/>
    </row>
    <row r="184" spans="1:10" s="26" customFormat="1" ht="36" hidden="1" customHeight="1" x14ac:dyDescent="0.3">
      <c r="A184" s="61"/>
      <c r="B184" s="143"/>
      <c r="C184" s="143"/>
      <c r="D184" s="50" t="s">
        <v>356</v>
      </c>
      <c r="E184" s="50" t="s">
        <v>845</v>
      </c>
      <c r="F184" s="17" t="s">
        <v>1057</v>
      </c>
      <c r="G184" s="7"/>
      <c r="H184" s="17"/>
    </row>
    <row r="185" spans="1:10" s="26" customFormat="1" ht="34.200000000000003" hidden="1" customHeight="1" x14ac:dyDescent="0.3">
      <c r="A185" s="61"/>
      <c r="B185" s="143"/>
      <c r="C185" s="143"/>
      <c r="D185" s="50" t="s">
        <v>357</v>
      </c>
      <c r="E185" s="50" t="s">
        <v>358</v>
      </c>
      <c r="F185" s="17" t="s">
        <v>1044</v>
      </c>
      <c r="G185" s="7"/>
      <c r="H185" s="17"/>
    </row>
    <row r="186" spans="1:10" s="26" customFormat="1" ht="31.2" hidden="1" customHeight="1" x14ac:dyDescent="0.3">
      <c r="A186" s="61"/>
      <c r="B186" s="143"/>
      <c r="C186" s="143"/>
      <c r="D186" s="50" t="s">
        <v>359</v>
      </c>
      <c r="E186" s="50" t="s">
        <v>360</v>
      </c>
      <c r="F186" s="17" t="s">
        <v>1044</v>
      </c>
      <c r="G186" s="7"/>
      <c r="H186" s="17"/>
    </row>
    <row r="187" spans="1:10" s="26" customFormat="1" ht="58.8" customHeight="1" x14ac:dyDescent="0.3">
      <c r="B187" s="225" t="s">
        <v>1112</v>
      </c>
      <c r="C187" s="226"/>
      <c r="D187" s="226"/>
      <c r="E187" s="226"/>
      <c r="F187" s="226"/>
      <c r="G187" s="226"/>
      <c r="H187" s="227"/>
      <c r="I187" s="27">
        <f>SUM(G206:G212)</f>
        <v>0</v>
      </c>
      <c r="J187" s="26">
        <f>COUNT(G206:G212)*2</f>
        <v>6</v>
      </c>
    </row>
    <row r="188" spans="1:10" s="26" customFormat="1" ht="18" hidden="1" customHeight="1" x14ac:dyDescent="0.3">
      <c r="A188" s="61"/>
      <c r="B188" s="143" t="s">
        <v>362</v>
      </c>
      <c r="C188" s="143" t="s">
        <v>363</v>
      </c>
      <c r="D188" s="50" t="s">
        <v>364</v>
      </c>
      <c r="E188" s="50" t="s">
        <v>365</v>
      </c>
      <c r="F188" s="17" t="s">
        <v>1055</v>
      </c>
      <c r="G188" s="7"/>
      <c r="H188" s="17"/>
    </row>
    <row r="189" spans="1:10" s="26" customFormat="1" ht="24" hidden="1" customHeight="1" x14ac:dyDescent="0.3">
      <c r="A189" s="61"/>
      <c r="B189" s="143"/>
      <c r="C189" s="143"/>
      <c r="D189" s="50" t="s">
        <v>366</v>
      </c>
      <c r="E189" s="50" t="s">
        <v>367</v>
      </c>
      <c r="F189" s="17" t="s">
        <v>1043</v>
      </c>
      <c r="G189" s="7"/>
      <c r="H189" s="17"/>
    </row>
    <row r="190" spans="1:10" s="26" customFormat="1" ht="22.8" hidden="1" customHeight="1" x14ac:dyDescent="0.3">
      <c r="A190" s="61"/>
      <c r="B190" s="143"/>
      <c r="C190" s="143"/>
      <c r="D190" s="50" t="s">
        <v>368</v>
      </c>
      <c r="E190" s="50" t="s">
        <v>369</v>
      </c>
      <c r="F190" s="17" t="s">
        <v>1039</v>
      </c>
      <c r="G190" s="7"/>
      <c r="H190" s="17"/>
    </row>
    <row r="191" spans="1:10" s="26" customFormat="1" ht="22.2" hidden="1" customHeight="1" x14ac:dyDescent="0.3">
      <c r="A191" s="61"/>
      <c r="B191" s="143"/>
      <c r="C191" s="143"/>
      <c r="D191" s="50" t="s">
        <v>370</v>
      </c>
      <c r="E191" s="50" t="s">
        <v>371</v>
      </c>
      <c r="F191" s="17" t="s">
        <v>1039</v>
      </c>
      <c r="G191" s="7"/>
      <c r="H191" s="17"/>
    </row>
    <row r="192" spans="1:10" s="26" customFormat="1" ht="25.8" hidden="1" customHeight="1" x14ac:dyDescent="0.3">
      <c r="A192" s="61"/>
      <c r="B192" s="143"/>
      <c r="C192" s="143"/>
      <c r="D192" s="50" t="s">
        <v>372</v>
      </c>
      <c r="E192" s="50" t="s">
        <v>846</v>
      </c>
      <c r="F192" s="17" t="s">
        <v>1039</v>
      </c>
      <c r="G192" s="7"/>
      <c r="H192" s="17"/>
    </row>
    <row r="193" spans="1:8" s="26" customFormat="1" ht="16.8" hidden="1" customHeight="1" x14ac:dyDescent="0.3">
      <c r="A193" s="61"/>
      <c r="B193" s="143" t="s">
        <v>373</v>
      </c>
      <c r="C193" s="143" t="s">
        <v>374</v>
      </c>
      <c r="D193" s="50" t="s">
        <v>375</v>
      </c>
      <c r="E193" s="50" t="s">
        <v>847</v>
      </c>
      <c r="F193" s="17" t="s">
        <v>1048</v>
      </c>
      <c r="G193" s="7"/>
      <c r="H193" s="17"/>
    </row>
    <row r="194" spans="1:8" s="26" customFormat="1" ht="16.8" hidden="1" customHeight="1" x14ac:dyDescent="0.3">
      <c r="A194" s="61"/>
      <c r="B194" s="143"/>
      <c r="C194" s="143"/>
      <c r="D194" s="50" t="s">
        <v>376</v>
      </c>
      <c r="E194" s="50" t="s">
        <v>377</v>
      </c>
      <c r="F194" s="17" t="s">
        <v>1042</v>
      </c>
      <c r="G194" s="7"/>
      <c r="H194" s="17"/>
    </row>
    <row r="195" spans="1:8" s="26" customFormat="1" ht="18" hidden="1" customHeight="1" x14ac:dyDescent="0.3">
      <c r="A195" s="61"/>
      <c r="B195" s="143"/>
      <c r="C195" s="143"/>
      <c r="D195" s="50" t="s">
        <v>378</v>
      </c>
      <c r="E195" s="50" t="s">
        <v>379</v>
      </c>
      <c r="F195" s="17" t="s">
        <v>1043</v>
      </c>
      <c r="G195" s="7"/>
      <c r="H195" s="17"/>
    </row>
    <row r="196" spans="1:8" s="26" customFormat="1" ht="16.8" hidden="1" customHeight="1" x14ac:dyDescent="0.3">
      <c r="A196" s="61"/>
      <c r="B196" s="143"/>
      <c r="C196" s="143"/>
      <c r="D196" s="50" t="s">
        <v>380</v>
      </c>
      <c r="E196" s="50" t="s">
        <v>381</v>
      </c>
      <c r="F196" s="17" t="s">
        <v>1040</v>
      </c>
      <c r="G196" s="7"/>
      <c r="H196" s="17"/>
    </row>
    <row r="197" spans="1:8" s="26" customFormat="1" ht="22.2" hidden="1" customHeight="1" x14ac:dyDescent="0.3">
      <c r="A197" s="61"/>
      <c r="B197" s="143"/>
      <c r="C197" s="143"/>
      <c r="D197" s="50" t="s">
        <v>382</v>
      </c>
      <c r="E197" s="50" t="s">
        <v>383</v>
      </c>
      <c r="F197" s="17" t="s">
        <v>1039</v>
      </c>
      <c r="G197" s="7"/>
      <c r="H197" s="17"/>
    </row>
    <row r="198" spans="1:8" s="26" customFormat="1" ht="21" hidden="1" customHeight="1" x14ac:dyDescent="0.3">
      <c r="A198" s="61"/>
      <c r="B198" s="143" t="s">
        <v>384</v>
      </c>
      <c r="C198" s="143" t="s">
        <v>385</v>
      </c>
      <c r="D198" s="50" t="s">
        <v>386</v>
      </c>
      <c r="E198" s="50" t="s">
        <v>387</v>
      </c>
      <c r="F198" s="17" t="s">
        <v>1040</v>
      </c>
      <c r="G198" s="7"/>
      <c r="H198" s="17"/>
    </row>
    <row r="199" spans="1:8" s="26" customFormat="1" ht="25.8" hidden="1" customHeight="1" x14ac:dyDescent="0.3">
      <c r="A199" s="61"/>
      <c r="B199" s="143"/>
      <c r="C199" s="143"/>
      <c r="D199" s="50" t="s">
        <v>388</v>
      </c>
      <c r="E199" s="50" t="s">
        <v>848</v>
      </c>
      <c r="F199" s="17" t="s">
        <v>1041</v>
      </c>
      <c r="G199" s="7"/>
      <c r="H199" s="17"/>
    </row>
    <row r="200" spans="1:8" s="26" customFormat="1" ht="24" hidden="1" customHeight="1" x14ac:dyDescent="0.3">
      <c r="A200" s="61"/>
      <c r="B200" s="143"/>
      <c r="C200" s="143"/>
      <c r="D200" s="50" t="s">
        <v>389</v>
      </c>
      <c r="E200" s="50" t="s">
        <v>390</v>
      </c>
      <c r="F200" s="17" t="s">
        <v>1050</v>
      </c>
      <c r="G200" s="7"/>
      <c r="H200" s="17"/>
    </row>
    <row r="201" spans="1:8" s="26" customFormat="1" ht="25.2" hidden="1" customHeight="1" x14ac:dyDescent="0.3">
      <c r="A201" s="61"/>
      <c r="B201" s="143"/>
      <c r="C201" s="143"/>
      <c r="D201" s="50" t="s">
        <v>391</v>
      </c>
      <c r="E201" s="50" t="s">
        <v>849</v>
      </c>
      <c r="F201" s="17" t="s">
        <v>1039</v>
      </c>
      <c r="G201" s="7"/>
      <c r="H201" s="17"/>
    </row>
    <row r="202" spans="1:8" s="26" customFormat="1" ht="36" hidden="1" customHeight="1" x14ac:dyDescent="0.3">
      <c r="A202" s="61"/>
      <c r="B202" s="143"/>
      <c r="C202" s="143"/>
      <c r="D202" s="50" t="s">
        <v>392</v>
      </c>
      <c r="E202" s="50" t="s">
        <v>393</v>
      </c>
      <c r="F202" s="17" t="s">
        <v>1039</v>
      </c>
      <c r="G202" s="7"/>
      <c r="H202" s="17"/>
    </row>
    <row r="203" spans="1:8" s="26" customFormat="1" ht="24" hidden="1" customHeight="1" x14ac:dyDescent="0.3">
      <c r="A203" s="61"/>
      <c r="B203" s="143" t="s">
        <v>394</v>
      </c>
      <c r="C203" s="143" t="s">
        <v>395</v>
      </c>
      <c r="D203" s="50" t="s">
        <v>396</v>
      </c>
      <c r="E203" s="50" t="s">
        <v>850</v>
      </c>
      <c r="F203" s="17" t="s">
        <v>1043</v>
      </c>
      <c r="G203" s="7"/>
      <c r="H203" s="17"/>
    </row>
    <row r="204" spans="1:8" s="26" customFormat="1" ht="25.8" hidden="1" customHeight="1" x14ac:dyDescent="0.3">
      <c r="A204" s="61"/>
      <c r="B204" s="143"/>
      <c r="C204" s="143"/>
      <c r="D204" s="50" t="s">
        <v>398</v>
      </c>
      <c r="E204" s="50" t="s">
        <v>399</v>
      </c>
      <c r="F204" s="17" t="s">
        <v>1041</v>
      </c>
      <c r="G204" s="7"/>
      <c r="H204" s="17"/>
    </row>
    <row r="205" spans="1:8" s="26" customFormat="1" ht="25.2" hidden="1" customHeight="1" x14ac:dyDescent="0.3">
      <c r="A205" s="61"/>
      <c r="B205" s="143"/>
      <c r="C205" s="143"/>
      <c r="D205" s="50" t="s">
        <v>397</v>
      </c>
      <c r="E205" s="50" t="s">
        <v>851</v>
      </c>
      <c r="F205" s="17" t="s">
        <v>1048</v>
      </c>
      <c r="G205" s="7"/>
      <c r="H205" s="17"/>
    </row>
    <row r="206" spans="1:8" s="26" customFormat="1" ht="163.19999999999999" x14ac:dyDescent="0.3">
      <c r="B206" s="28" t="s">
        <v>394</v>
      </c>
      <c r="C206" s="28" t="s">
        <v>395</v>
      </c>
      <c r="D206" s="50" t="s">
        <v>400</v>
      </c>
      <c r="E206" s="50" t="s">
        <v>852</v>
      </c>
      <c r="F206" s="17" t="s">
        <v>1048</v>
      </c>
      <c r="G206" s="80">
        <v>0</v>
      </c>
      <c r="H206" s="82"/>
    </row>
    <row r="207" spans="1:8" s="26" customFormat="1" ht="142.80000000000001" x14ac:dyDescent="0.3">
      <c r="B207" s="17"/>
      <c r="C207" s="17"/>
      <c r="D207" s="50" t="s">
        <v>401</v>
      </c>
      <c r="E207" s="50" t="s">
        <v>402</v>
      </c>
      <c r="F207" s="17" t="s">
        <v>1043</v>
      </c>
      <c r="G207" s="80">
        <v>0</v>
      </c>
      <c r="H207" s="82"/>
    </row>
    <row r="208" spans="1:8" s="26" customFormat="1" ht="28.2" hidden="1" customHeight="1" x14ac:dyDescent="0.3">
      <c r="A208" s="61"/>
      <c r="B208" s="143" t="s">
        <v>403</v>
      </c>
      <c r="C208" s="143" t="s">
        <v>404</v>
      </c>
      <c r="D208" s="50" t="s">
        <v>405</v>
      </c>
      <c r="E208" s="50" t="s">
        <v>406</v>
      </c>
      <c r="F208" s="17" t="s">
        <v>1039</v>
      </c>
      <c r="G208" s="7"/>
      <c r="H208" s="17"/>
    </row>
    <row r="209" spans="1:10" s="26" customFormat="1" ht="24" hidden="1" customHeight="1" x14ac:dyDescent="0.3">
      <c r="A209" s="61"/>
      <c r="B209" s="143"/>
      <c r="C209" s="143"/>
      <c r="D209" s="50" t="s">
        <v>407</v>
      </c>
      <c r="E209" s="50" t="s">
        <v>408</v>
      </c>
      <c r="F209" s="17" t="s">
        <v>1038</v>
      </c>
      <c r="G209" s="7"/>
      <c r="H209" s="17"/>
    </row>
    <row r="210" spans="1:10" s="26" customFormat="1" ht="28.8" hidden="1" customHeight="1" x14ac:dyDescent="0.3">
      <c r="A210" s="61"/>
      <c r="B210" s="143"/>
      <c r="C210" s="143"/>
      <c r="D210" s="50" t="s">
        <v>409</v>
      </c>
      <c r="E210" s="50" t="s">
        <v>410</v>
      </c>
      <c r="F210" s="17" t="s">
        <v>1041</v>
      </c>
      <c r="G210" s="7"/>
      <c r="H210" s="17"/>
    </row>
    <row r="211" spans="1:10" s="26" customFormat="1" ht="22.2" hidden="1" customHeight="1" x14ac:dyDescent="0.3">
      <c r="A211" s="61"/>
      <c r="B211" s="143"/>
      <c r="C211" s="143"/>
      <c r="D211" s="50" t="s">
        <v>411</v>
      </c>
      <c r="E211" s="50" t="s">
        <v>412</v>
      </c>
      <c r="F211" s="17" t="s">
        <v>1041</v>
      </c>
      <c r="G211" s="7"/>
      <c r="H211" s="17"/>
    </row>
    <row r="212" spans="1:10" s="26" customFormat="1" ht="102" x14ac:dyDescent="0.3">
      <c r="B212" s="28" t="s">
        <v>403</v>
      </c>
      <c r="C212" s="28" t="s">
        <v>404</v>
      </c>
      <c r="D212" s="50" t="s">
        <v>413</v>
      </c>
      <c r="E212" s="50" t="s">
        <v>414</v>
      </c>
      <c r="F212" s="17" t="s">
        <v>1041</v>
      </c>
      <c r="G212" s="80">
        <v>0</v>
      </c>
      <c r="H212" s="82"/>
    </row>
    <row r="213" spans="1:10" ht="37.200000000000003" customHeight="1" x14ac:dyDescent="0.4">
      <c r="B213" s="228" t="s">
        <v>415</v>
      </c>
      <c r="C213" s="229"/>
      <c r="D213" s="229"/>
      <c r="E213" s="229"/>
      <c r="F213" s="229"/>
      <c r="G213" s="229"/>
      <c r="H213" s="230"/>
      <c r="I213" s="67">
        <f>I214+I240+I266+I292</f>
        <v>0</v>
      </c>
      <c r="J213" s="68">
        <f>J214+J240+J266+J292</f>
        <v>144</v>
      </c>
    </row>
    <row r="214" spans="1:10" s="70" customFormat="1" ht="57.6" customHeight="1" x14ac:dyDescent="0.3">
      <c r="A214" s="38"/>
      <c r="B214" s="237" t="s">
        <v>1113</v>
      </c>
      <c r="C214" s="238"/>
      <c r="D214" s="238"/>
      <c r="E214" s="238"/>
      <c r="F214" s="238"/>
      <c r="G214" s="238"/>
      <c r="H214" s="239"/>
      <c r="I214" s="69">
        <f>SUM(G215:G239)</f>
        <v>0</v>
      </c>
      <c r="J214" s="70">
        <f>COUNT(G215:G239)*2</f>
        <v>48</v>
      </c>
    </row>
    <row r="215" spans="1:10" s="70" customFormat="1" ht="122.4" x14ac:dyDescent="0.3">
      <c r="A215" s="38"/>
      <c r="B215" s="40" t="s">
        <v>417</v>
      </c>
      <c r="C215" s="40" t="s">
        <v>418</v>
      </c>
      <c r="D215" s="48" t="s">
        <v>419</v>
      </c>
      <c r="E215" s="48" t="s">
        <v>938</v>
      </c>
      <c r="F215" s="19" t="s">
        <v>1058</v>
      </c>
      <c r="G215" s="80">
        <v>0</v>
      </c>
      <c r="H215" s="86"/>
    </row>
    <row r="216" spans="1:10" s="70" customFormat="1" ht="142.80000000000001" x14ac:dyDescent="0.3">
      <c r="A216" s="38"/>
      <c r="B216" s="19"/>
      <c r="C216" s="19"/>
      <c r="D216" s="48" t="s">
        <v>420</v>
      </c>
      <c r="E216" s="48" t="s">
        <v>939</v>
      </c>
      <c r="F216" s="19" t="s">
        <v>1041</v>
      </c>
      <c r="G216" s="80">
        <v>0</v>
      </c>
      <c r="H216" s="86"/>
    </row>
    <row r="217" spans="1:10" s="70" customFormat="1" ht="122.4" x14ac:dyDescent="0.3">
      <c r="A217" s="38"/>
      <c r="B217" s="19"/>
      <c r="C217" s="19"/>
      <c r="D217" s="48" t="s">
        <v>421</v>
      </c>
      <c r="E217" s="48" t="s">
        <v>968</v>
      </c>
      <c r="F217" s="19" t="s">
        <v>1041</v>
      </c>
      <c r="G217" s="80">
        <v>0</v>
      </c>
      <c r="H217" s="86"/>
    </row>
    <row r="218" spans="1:10" s="70" customFormat="1" ht="102" x14ac:dyDescent="0.3">
      <c r="A218" s="38"/>
      <c r="B218" s="19"/>
      <c r="C218" s="19"/>
      <c r="D218" s="48" t="s">
        <v>422</v>
      </c>
      <c r="E218" s="48" t="s">
        <v>934</v>
      </c>
      <c r="F218" s="19" t="s">
        <v>1050</v>
      </c>
      <c r="G218" s="80">
        <v>0</v>
      </c>
      <c r="H218" s="86"/>
    </row>
    <row r="219" spans="1:10" s="38" customFormat="1" ht="25.8" hidden="1" customHeight="1" x14ac:dyDescent="0.3">
      <c r="A219" s="62"/>
      <c r="B219" s="146"/>
      <c r="C219" s="146"/>
      <c r="D219" s="48" t="s">
        <v>935</v>
      </c>
      <c r="E219" s="48" t="s">
        <v>853</v>
      </c>
      <c r="F219" s="19" t="s">
        <v>1041</v>
      </c>
      <c r="G219" s="7"/>
      <c r="H219" s="19"/>
    </row>
    <row r="220" spans="1:10" s="70" customFormat="1" ht="183.6" x14ac:dyDescent="0.3">
      <c r="A220" s="38"/>
      <c r="B220" s="40" t="s">
        <v>423</v>
      </c>
      <c r="C220" s="40" t="s">
        <v>424</v>
      </c>
      <c r="D220" s="48" t="s">
        <v>425</v>
      </c>
      <c r="E220" s="48" t="s">
        <v>426</v>
      </c>
      <c r="F220" s="19" t="s">
        <v>1038</v>
      </c>
      <c r="G220" s="80">
        <v>0</v>
      </c>
      <c r="H220" s="86"/>
    </row>
    <row r="221" spans="1:10" s="70" customFormat="1" ht="142.80000000000001" x14ac:dyDescent="0.3">
      <c r="A221" s="38"/>
      <c r="B221" s="19"/>
      <c r="C221" s="19"/>
      <c r="D221" s="48" t="s">
        <v>936</v>
      </c>
      <c r="E221" s="48" t="s">
        <v>937</v>
      </c>
      <c r="F221" s="19" t="s">
        <v>1041</v>
      </c>
      <c r="G221" s="80">
        <v>0</v>
      </c>
      <c r="H221" s="86"/>
    </row>
    <row r="222" spans="1:10" s="70" customFormat="1" ht="122.4" x14ac:dyDescent="0.3">
      <c r="A222" s="38"/>
      <c r="B222" s="19"/>
      <c r="C222" s="19"/>
      <c r="D222" s="48" t="s">
        <v>427</v>
      </c>
      <c r="E222" s="48" t="s">
        <v>428</v>
      </c>
      <c r="F222" s="19" t="s">
        <v>1041</v>
      </c>
      <c r="G222" s="80">
        <v>0</v>
      </c>
      <c r="H222" s="86"/>
    </row>
    <row r="223" spans="1:10" s="70" customFormat="1" ht="122.4" x14ac:dyDescent="0.3">
      <c r="A223" s="38"/>
      <c r="B223" s="19"/>
      <c r="C223" s="19"/>
      <c r="D223" s="48" t="s">
        <v>429</v>
      </c>
      <c r="E223" s="48" t="s">
        <v>854</v>
      </c>
      <c r="F223" s="19" t="s">
        <v>1041</v>
      </c>
      <c r="G223" s="80">
        <v>0</v>
      </c>
      <c r="H223" s="86"/>
    </row>
    <row r="224" spans="1:10" s="70" customFormat="1" ht="142.80000000000001" x14ac:dyDescent="0.3">
      <c r="A224" s="38"/>
      <c r="B224" s="19"/>
      <c r="C224" s="19"/>
      <c r="D224" s="48" t="s">
        <v>430</v>
      </c>
      <c r="E224" s="48" t="s">
        <v>431</v>
      </c>
      <c r="F224" s="19" t="s">
        <v>1039</v>
      </c>
      <c r="G224" s="80">
        <v>0</v>
      </c>
      <c r="H224" s="86"/>
    </row>
    <row r="225" spans="1:10" s="70" customFormat="1" ht="122.4" x14ac:dyDescent="0.3">
      <c r="A225" s="38"/>
      <c r="B225" s="40" t="s">
        <v>432</v>
      </c>
      <c r="C225" s="40" t="s">
        <v>433</v>
      </c>
      <c r="D225" s="48" t="s">
        <v>434</v>
      </c>
      <c r="E225" s="48" t="s">
        <v>927</v>
      </c>
      <c r="F225" s="19" t="s">
        <v>1045</v>
      </c>
      <c r="G225" s="80">
        <v>0</v>
      </c>
      <c r="H225" s="86"/>
    </row>
    <row r="226" spans="1:10" s="70" customFormat="1" ht="122.4" x14ac:dyDescent="0.3">
      <c r="A226" s="38"/>
      <c r="B226" s="19"/>
      <c r="C226" s="19"/>
      <c r="D226" s="48" t="s">
        <v>435</v>
      </c>
      <c r="E226" s="48" t="s">
        <v>928</v>
      </c>
      <c r="F226" s="19" t="s">
        <v>1041</v>
      </c>
      <c r="G226" s="80">
        <v>0</v>
      </c>
      <c r="H226" s="86"/>
    </row>
    <row r="227" spans="1:10" s="70" customFormat="1" ht="102" customHeight="1" x14ac:dyDescent="0.3">
      <c r="A227" s="38"/>
      <c r="B227" s="19"/>
      <c r="C227" s="19"/>
      <c r="D227" s="48" t="s">
        <v>436</v>
      </c>
      <c r="E227" s="48" t="s">
        <v>929</v>
      </c>
      <c r="F227" s="19" t="s">
        <v>1041</v>
      </c>
      <c r="G227" s="80">
        <v>0</v>
      </c>
      <c r="H227" s="86"/>
    </row>
    <row r="228" spans="1:10" s="70" customFormat="1" ht="122.4" x14ac:dyDescent="0.3">
      <c r="A228" s="38"/>
      <c r="B228" s="19"/>
      <c r="C228" s="19"/>
      <c r="D228" s="48" t="s">
        <v>437</v>
      </c>
      <c r="E228" s="48" t="s">
        <v>861</v>
      </c>
      <c r="F228" s="19" t="s">
        <v>1043</v>
      </c>
      <c r="G228" s="80">
        <v>0</v>
      </c>
      <c r="H228" s="86"/>
    </row>
    <row r="229" spans="1:10" s="70" customFormat="1" ht="122.4" x14ac:dyDescent="0.3">
      <c r="A229" s="38"/>
      <c r="B229" s="19"/>
      <c r="C229" s="19"/>
      <c r="D229" s="48" t="s">
        <v>930</v>
      </c>
      <c r="E229" s="48" t="s">
        <v>931</v>
      </c>
      <c r="F229" s="19" t="s">
        <v>1045</v>
      </c>
      <c r="G229" s="80">
        <v>0</v>
      </c>
      <c r="H229" s="86"/>
    </row>
    <row r="230" spans="1:10" s="70" customFormat="1" ht="142.80000000000001" x14ac:dyDescent="0.3">
      <c r="A230" s="38"/>
      <c r="B230" s="40" t="s">
        <v>438</v>
      </c>
      <c r="C230" s="40" t="s">
        <v>439</v>
      </c>
      <c r="D230" s="48" t="s">
        <v>440</v>
      </c>
      <c r="E230" s="48" t="s">
        <v>932</v>
      </c>
      <c r="F230" s="19" t="s">
        <v>1043</v>
      </c>
      <c r="G230" s="80">
        <v>0</v>
      </c>
      <c r="H230" s="86"/>
    </row>
    <row r="231" spans="1:10" s="70" customFormat="1" ht="183.6" x14ac:dyDescent="0.3">
      <c r="A231" s="38"/>
      <c r="B231" s="19"/>
      <c r="C231" s="19"/>
      <c r="D231" s="48" t="s">
        <v>441</v>
      </c>
      <c r="E231" s="48" t="s">
        <v>933</v>
      </c>
      <c r="F231" s="19" t="s">
        <v>1045</v>
      </c>
      <c r="G231" s="80">
        <v>0</v>
      </c>
      <c r="H231" s="86"/>
    </row>
    <row r="232" spans="1:10" s="70" customFormat="1" ht="102" x14ac:dyDescent="0.3">
      <c r="A232" s="38"/>
      <c r="B232" s="19"/>
      <c r="C232" s="19"/>
      <c r="D232" s="48" t="s">
        <v>442</v>
      </c>
      <c r="E232" s="48" t="s">
        <v>443</v>
      </c>
      <c r="F232" s="19" t="s">
        <v>1039</v>
      </c>
      <c r="G232" s="80">
        <v>0</v>
      </c>
      <c r="H232" s="86"/>
    </row>
    <row r="233" spans="1:10" s="70" customFormat="1" ht="102" customHeight="1" x14ac:dyDescent="0.3">
      <c r="A233" s="38"/>
      <c r="B233" s="19"/>
      <c r="C233" s="19"/>
      <c r="D233" s="48" t="s">
        <v>444</v>
      </c>
      <c r="E233" s="48" t="s">
        <v>445</v>
      </c>
      <c r="F233" s="19" t="s">
        <v>1045</v>
      </c>
      <c r="G233" s="80">
        <v>0</v>
      </c>
      <c r="H233" s="86"/>
    </row>
    <row r="234" spans="1:10" s="70" customFormat="1" ht="142.80000000000001" x14ac:dyDescent="0.3">
      <c r="A234" s="38"/>
      <c r="B234" s="19"/>
      <c r="C234" s="19"/>
      <c r="D234" s="48" t="s">
        <v>446</v>
      </c>
      <c r="E234" s="48" t="s">
        <v>925</v>
      </c>
      <c r="F234" s="19" t="s">
        <v>1041</v>
      </c>
      <c r="G234" s="80">
        <v>0</v>
      </c>
      <c r="H234" s="86"/>
    </row>
    <row r="235" spans="1:10" s="70" customFormat="1" ht="102" x14ac:dyDescent="0.3">
      <c r="A235" s="38"/>
      <c r="B235" s="40" t="s">
        <v>447</v>
      </c>
      <c r="C235" s="40" t="s">
        <v>448</v>
      </c>
      <c r="D235" s="48" t="s">
        <v>449</v>
      </c>
      <c r="E235" s="48" t="s">
        <v>450</v>
      </c>
      <c r="F235" s="19" t="s">
        <v>1045</v>
      </c>
      <c r="G235" s="80">
        <v>0</v>
      </c>
      <c r="H235" s="86"/>
    </row>
    <row r="236" spans="1:10" s="70" customFormat="1" ht="122.4" x14ac:dyDescent="0.3">
      <c r="A236" s="38"/>
      <c r="B236" s="19"/>
      <c r="C236" s="19"/>
      <c r="D236" s="48" t="s">
        <v>451</v>
      </c>
      <c r="E236" s="48" t="s">
        <v>926</v>
      </c>
      <c r="F236" s="19" t="s">
        <v>1039</v>
      </c>
      <c r="G236" s="80">
        <v>0</v>
      </c>
      <c r="H236" s="86"/>
    </row>
    <row r="237" spans="1:10" s="70" customFormat="1" ht="122.4" customHeight="1" x14ac:dyDescent="0.3">
      <c r="A237" s="38"/>
      <c r="B237" s="19"/>
      <c r="C237" s="19"/>
      <c r="D237" s="48" t="s">
        <v>452</v>
      </c>
      <c r="E237" s="48" t="s">
        <v>453</v>
      </c>
      <c r="F237" s="19" t="s">
        <v>1059</v>
      </c>
      <c r="G237" s="80">
        <v>0</v>
      </c>
      <c r="H237" s="86"/>
    </row>
    <row r="238" spans="1:10" s="70" customFormat="1" ht="102" x14ac:dyDescent="0.3">
      <c r="A238" s="38"/>
      <c r="B238" s="19"/>
      <c r="C238" s="19"/>
      <c r="D238" s="48" t="s">
        <v>454</v>
      </c>
      <c r="E238" s="48" t="s">
        <v>455</v>
      </c>
      <c r="F238" s="19" t="s">
        <v>1043</v>
      </c>
      <c r="G238" s="80">
        <v>0</v>
      </c>
      <c r="H238" s="86"/>
    </row>
    <row r="239" spans="1:10" s="70" customFormat="1" ht="122.4" x14ac:dyDescent="0.3">
      <c r="A239" s="38"/>
      <c r="B239" s="19"/>
      <c r="C239" s="19"/>
      <c r="D239" s="48" t="s">
        <v>456</v>
      </c>
      <c r="E239" s="48" t="s">
        <v>855</v>
      </c>
      <c r="F239" s="19" t="s">
        <v>1041</v>
      </c>
      <c r="G239" s="80">
        <v>0</v>
      </c>
      <c r="H239" s="86"/>
    </row>
    <row r="240" spans="1:10" s="70" customFormat="1" ht="52.8" customHeight="1" x14ac:dyDescent="0.3">
      <c r="A240" s="38"/>
      <c r="B240" s="240" t="s">
        <v>457</v>
      </c>
      <c r="C240" s="241"/>
      <c r="D240" s="241"/>
      <c r="E240" s="241"/>
      <c r="F240" s="241"/>
      <c r="G240" s="241"/>
      <c r="H240" s="242"/>
      <c r="I240" s="69">
        <f>SUM(G241:G265)</f>
        <v>0</v>
      </c>
      <c r="J240" s="70">
        <f>COUNT(G241:G265)*2</f>
        <v>32</v>
      </c>
    </row>
    <row r="241" spans="1:9" s="70" customFormat="1" ht="102" x14ac:dyDescent="0.3">
      <c r="A241" s="38"/>
      <c r="B241" s="40" t="s">
        <v>458</v>
      </c>
      <c r="C241" s="40" t="s">
        <v>459</v>
      </c>
      <c r="D241" s="48" t="s">
        <v>460</v>
      </c>
      <c r="E241" s="48" t="s">
        <v>461</v>
      </c>
      <c r="F241" s="19" t="s">
        <v>1041</v>
      </c>
      <c r="G241" s="80">
        <v>0</v>
      </c>
      <c r="H241" s="86"/>
    </row>
    <row r="242" spans="1:9" s="38" customFormat="1" ht="21" hidden="1" customHeight="1" x14ac:dyDescent="0.3">
      <c r="A242" s="62"/>
      <c r="B242" s="146"/>
      <c r="C242" s="146"/>
      <c r="D242" s="48" t="s">
        <v>463</v>
      </c>
      <c r="E242" s="48" t="s">
        <v>464</v>
      </c>
      <c r="F242" s="19" t="s">
        <v>1050</v>
      </c>
      <c r="G242" s="7"/>
      <c r="H242" s="19"/>
    </row>
    <row r="243" spans="1:9" s="38" customFormat="1" ht="22.2" hidden="1" customHeight="1" x14ac:dyDescent="0.3">
      <c r="A243" s="62"/>
      <c r="B243" s="146"/>
      <c r="C243" s="146"/>
      <c r="D243" s="48" t="s">
        <v>462</v>
      </c>
      <c r="E243" s="48" t="s">
        <v>924</v>
      </c>
      <c r="F243" s="19" t="s">
        <v>1046</v>
      </c>
      <c r="G243" s="7"/>
      <c r="H243" s="19"/>
    </row>
    <row r="244" spans="1:9" s="70" customFormat="1" ht="122.4" x14ac:dyDescent="0.3">
      <c r="A244" s="38"/>
      <c r="B244" s="19"/>
      <c r="C244" s="19"/>
      <c r="D244" s="48" t="s">
        <v>465</v>
      </c>
      <c r="E244" s="48" t="s">
        <v>466</v>
      </c>
      <c r="F244" s="19" t="s">
        <v>1041</v>
      </c>
      <c r="G244" s="80">
        <v>0</v>
      </c>
      <c r="H244" s="86"/>
    </row>
    <row r="245" spans="1:9" s="70" customFormat="1" ht="81.599999999999994" x14ac:dyDescent="0.3">
      <c r="A245" s="38"/>
      <c r="B245" s="19"/>
      <c r="C245" s="19"/>
      <c r="D245" s="48" t="s">
        <v>467</v>
      </c>
      <c r="E245" s="48" t="s">
        <v>468</v>
      </c>
      <c r="F245" s="19" t="s">
        <v>1043</v>
      </c>
      <c r="G245" s="80">
        <v>0</v>
      </c>
      <c r="H245" s="86"/>
    </row>
    <row r="246" spans="1:9" s="70" customFormat="1" ht="102" x14ac:dyDescent="0.3">
      <c r="A246" s="38"/>
      <c r="B246" s="40" t="s">
        <v>469</v>
      </c>
      <c r="C246" s="40" t="s">
        <v>470</v>
      </c>
      <c r="D246" s="48" t="s">
        <v>471</v>
      </c>
      <c r="E246" s="48" t="s">
        <v>472</v>
      </c>
      <c r="F246" s="19" t="s">
        <v>1052</v>
      </c>
      <c r="G246" s="80"/>
      <c r="H246" s="86"/>
    </row>
    <row r="247" spans="1:9" s="38" customFormat="1" ht="25.2" hidden="1" customHeight="1" x14ac:dyDescent="0.3">
      <c r="A247" s="62"/>
      <c r="B247" s="146"/>
      <c r="C247" s="146"/>
      <c r="D247" s="48" t="s">
        <v>473</v>
      </c>
      <c r="E247" s="48" t="s">
        <v>969</v>
      </c>
      <c r="F247" s="19" t="s">
        <v>1059</v>
      </c>
      <c r="G247" s="7"/>
      <c r="H247" s="19"/>
    </row>
    <row r="248" spans="1:9" s="38" customFormat="1" ht="34.200000000000003" hidden="1" customHeight="1" x14ac:dyDescent="0.3">
      <c r="A248" s="62"/>
      <c r="B248" s="146"/>
      <c r="C248" s="146"/>
      <c r="D248" s="48" t="s">
        <v>474</v>
      </c>
      <c r="E248" s="48" t="s">
        <v>921</v>
      </c>
      <c r="F248" s="19" t="s">
        <v>1039</v>
      </c>
      <c r="G248" s="7"/>
      <c r="H248" s="19"/>
    </row>
    <row r="249" spans="1:9" s="70" customFormat="1" ht="142.80000000000001" x14ac:dyDescent="0.3">
      <c r="A249" s="38"/>
      <c r="B249" s="19"/>
      <c r="C249" s="19"/>
      <c r="D249" s="48" t="s">
        <v>475</v>
      </c>
      <c r="E249" s="48" t="s">
        <v>922</v>
      </c>
      <c r="F249" s="19" t="s">
        <v>1043</v>
      </c>
      <c r="G249" s="80">
        <v>0</v>
      </c>
      <c r="H249" s="86"/>
    </row>
    <row r="250" spans="1:9" s="70" customFormat="1" ht="81.599999999999994" x14ac:dyDescent="0.3">
      <c r="A250" s="38"/>
      <c r="B250" s="19"/>
      <c r="C250" s="19"/>
      <c r="D250" s="48" t="s">
        <v>476</v>
      </c>
      <c r="E250" s="48" t="s">
        <v>923</v>
      </c>
      <c r="F250" s="19" t="s">
        <v>1050</v>
      </c>
      <c r="G250" s="80">
        <v>0</v>
      </c>
      <c r="H250" s="86"/>
    </row>
    <row r="251" spans="1:9" s="70" customFormat="1" ht="142.80000000000001" x14ac:dyDescent="0.3">
      <c r="A251" s="38"/>
      <c r="B251" s="40" t="s">
        <v>477</v>
      </c>
      <c r="C251" s="40" t="s">
        <v>478</v>
      </c>
      <c r="D251" s="48" t="s">
        <v>479</v>
      </c>
      <c r="E251" s="48" t="s">
        <v>860</v>
      </c>
      <c r="F251" s="19" t="s">
        <v>1059</v>
      </c>
      <c r="G251" s="80">
        <v>0</v>
      </c>
      <c r="H251" s="86"/>
    </row>
    <row r="252" spans="1:9" s="70" customFormat="1" ht="102" x14ac:dyDescent="0.3">
      <c r="A252" s="38"/>
      <c r="B252" s="19"/>
      <c r="C252" s="19"/>
      <c r="D252" s="48" t="s">
        <v>480</v>
      </c>
      <c r="E252" s="48" t="s">
        <v>481</v>
      </c>
      <c r="F252" s="19" t="s">
        <v>1043</v>
      </c>
      <c r="G252" s="80">
        <v>0</v>
      </c>
      <c r="H252" s="86"/>
    </row>
    <row r="253" spans="1:9" s="70" customFormat="1" ht="183.6" x14ac:dyDescent="0.3">
      <c r="A253" s="38"/>
      <c r="B253" s="19"/>
      <c r="C253" s="19"/>
      <c r="D253" s="48" t="s">
        <v>482</v>
      </c>
      <c r="E253" s="48" t="s">
        <v>856</v>
      </c>
      <c r="F253" s="19" t="s">
        <v>1041</v>
      </c>
      <c r="G253" s="80">
        <v>0</v>
      </c>
      <c r="H253" s="86"/>
    </row>
    <row r="254" spans="1:9" s="70" customFormat="1" ht="163.19999999999999" x14ac:dyDescent="0.3">
      <c r="A254" s="38"/>
      <c r="B254" s="19"/>
      <c r="C254" s="19"/>
      <c r="D254" s="48" t="s">
        <v>483</v>
      </c>
      <c r="E254" s="48" t="s">
        <v>920</v>
      </c>
      <c r="F254" s="19" t="s">
        <v>1047</v>
      </c>
      <c r="G254" s="80">
        <v>0</v>
      </c>
      <c r="H254" s="86"/>
    </row>
    <row r="255" spans="1:9" s="38" customFormat="1" ht="28.8" hidden="1" customHeight="1" x14ac:dyDescent="0.3">
      <c r="A255" s="62"/>
      <c r="B255" s="146"/>
      <c r="C255" s="146"/>
      <c r="D255" s="48" t="s">
        <v>484</v>
      </c>
      <c r="E255" s="48" t="s">
        <v>970</v>
      </c>
      <c r="F255" s="19" t="s">
        <v>1043</v>
      </c>
      <c r="G255" s="7"/>
      <c r="H255" s="41"/>
      <c r="I255" s="42"/>
    </row>
    <row r="256" spans="1:9" s="38" customFormat="1" ht="19.2" hidden="1" customHeight="1" x14ac:dyDescent="0.3">
      <c r="A256" s="62"/>
      <c r="B256" s="146" t="s">
        <v>485</v>
      </c>
      <c r="C256" s="146" t="s">
        <v>486</v>
      </c>
      <c r="D256" s="48" t="s">
        <v>487</v>
      </c>
      <c r="E256" s="48" t="s">
        <v>857</v>
      </c>
      <c r="F256" s="19" t="s">
        <v>1059</v>
      </c>
      <c r="G256" s="7"/>
      <c r="H256" s="19"/>
    </row>
    <row r="257" spans="1:10" s="70" customFormat="1" ht="81.599999999999994" x14ac:dyDescent="0.3">
      <c r="A257" s="38"/>
      <c r="B257" s="40" t="s">
        <v>485</v>
      </c>
      <c r="C257" s="40" t="s">
        <v>486</v>
      </c>
      <c r="D257" s="48" t="s">
        <v>488</v>
      </c>
      <c r="E257" s="48" t="s">
        <v>489</v>
      </c>
      <c r="F257" s="19" t="s">
        <v>1043</v>
      </c>
      <c r="G257" s="80">
        <v>0</v>
      </c>
      <c r="H257" s="86"/>
    </row>
    <row r="258" spans="1:10" s="70" customFormat="1" ht="61.2" x14ac:dyDescent="0.3">
      <c r="A258" s="38"/>
      <c r="B258" s="19"/>
      <c r="C258" s="19"/>
      <c r="D258" s="48" t="s">
        <v>490</v>
      </c>
      <c r="E258" s="48" t="s">
        <v>491</v>
      </c>
      <c r="F258" s="19" t="s">
        <v>1059</v>
      </c>
      <c r="G258" s="80">
        <v>0</v>
      </c>
      <c r="H258" s="86"/>
    </row>
    <row r="259" spans="1:10" s="70" customFormat="1" ht="81.599999999999994" x14ac:dyDescent="0.3">
      <c r="A259" s="38"/>
      <c r="B259" s="19"/>
      <c r="C259" s="19"/>
      <c r="D259" s="48" t="s">
        <v>492</v>
      </c>
      <c r="E259" s="48" t="s">
        <v>858</v>
      </c>
      <c r="F259" s="19" t="s">
        <v>1059</v>
      </c>
      <c r="G259" s="80">
        <v>0</v>
      </c>
      <c r="H259" s="86"/>
    </row>
    <row r="260" spans="1:10" s="70" customFormat="1" ht="122.4" x14ac:dyDescent="0.3">
      <c r="A260" s="38"/>
      <c r="B260" s="19"/>
      <c r="C260" s="19"/>
      <c r="D260" s="48" t="s">
        <v>493</v>
      </c>
      <c r="E260" s="48" t="s">
        <v>971</v>
      </c>
      <c r="F260" s="19" t="s">
        <v>1043</v>
      </c>
      <c r="G260" s="80">
        <v>0</v>
      </c>
      <c r="H260" s="86"/>
    </row>
    <row r="261" spans="1:10" s="70" customFormat="1" ht="122.4" x14ac:dyDescent="0.3">
      <c r="A261" s="38"/>
      <c r="B261" s="40" t="s">
        <v>494</v>
      </c>
      <c r="C261" s="40" t="s">
        <v>495</v>
      </c>
      <c r="D261" s="48" t="s">
        <v>496</v>
      </c>
      <c r="E261" s="48" t="s">
        <v>497</v>
      </c>
      <c r="F261" s="19" t="s">
        <v>1041</v>
      </c>
      <c r="G261" s="80">
        <v>0</v>
      </c>
      <c r="H261" s="86"/>
    </row>
    <row r="262" spans="1:10" s="38" customFormat="1" ht="25.8" hidden="1" customHeight="1" x14ac:dyDescent="0.3">
      <c r="A262" s="62"/>
      <c r="B262" s="146"/>
      <c r="C262" s="146"/>
      <c r="D262" s="48" t="s">
        <v>498</v>
      </c>
      <c r="E262" s="48" t="s">
        <v>499</v>
      </c>
      <c r="F262" s="19" t="s">
        <v>1060</v>
      </c>
      <c r="G262" s="7"/>
      <c r="H262" s="19"/>
    </row>
    <row r="263" spans="1:10" s="70" customFormat="1" ht="102" x14ac:dyDescent="0.3">
      <c r="A263" s="38"/>
      <c r="B263" s="19"/>
      <c r="C263" s="19"/>
      <c r="D263" s="48" t="s">
        <v>500</v>
      </c>
      <c r="E263" s="48" t="s">
        <v>972</v>
      </c>
      <c r="F263" s="19" t="s">
        <v>1041</v>
      </c>
      <c r="G263" s="80">
        <v>0</v>
      </c>
      <c r="H263" s="86"/>
    </row>
    <row r="264" spans="1:10" s="38" customFormat="1" ht="24" hidden="1" customHeight="1" x14ac:dyDescent="0.3">
      <c r="A264" s="62"/>
      <c r="B264" s="146"/>
      <c r="C264" s="146"/>
      <c r="D264" s="48" t="s">
        <v>501</v>
      </c>
      <c r="E264" s="48" t="s">
        <v>502</v>
      </c>
      <c r="F264" s="19" t="s">
        <v>1041</v>
      </c>
      <c r="G264" s="7"/>
      <c r="H264" s="19"/>
    </row>
    <row r="265" spans="1:10" s="70" customFormat="1" ht="102" x14ac:dyDescent="0.3">
      <c r="A265" s="38"/>
      <c r="B265" s="19"/>
      <c r="C265" s="19"/>
      <c r="D265" s="48" t="s">
        <v>503</v>
      </c>
      <c r="E265" s="48" t="s">
        <v>504</v>
      </c>
      <c r="F265" s="19" t="s">
        <v>1059</v>
      </c>
      <c r="G265" s="80">
        <v>0</v>
      </c>
      <c r="H265" s="86"/>
    </row>
    <row r="266" spans="1:10" s="70" customFormat="1" ht="55.8" customHeight="1" x14ac:dyDescent="0.3">
      <c r="A266" s="38"/>
      <c r="B266" s="240" t="s">
        <v>505</v>
      </c>
      <c r="C266" s="241"/>
      <c r="D266" s="241"/>
      <c r="E266" s="241"/>
      <c r="F266" s="241"/>
      <c r="G266" s="241"/>
      <c r="H266" s="242"/>
      <c r="I266" s="69">
        <f>SUM(G268:G291)</f>
        <v>0</v>
      </c>
      <c r="J266" s="70">
        <f>COUNT(G268:G291)*2</f>
        <v>30</v>
      </c>
    </row>
    <row r="267" spans="1:10" s="38" customFormat="1" ht="30" hidden="1" customHeight="1" x14ac:dyDescent="0.3">
      <c r="A267" s="62"/>
      <c r="B267" s="146" t="s">
        <v>506</v>
      </c>
      <c r="C267" s="146" t="s">
        <v>507</v>
      </c>
      <c r="D267" s="48" t="s">
        <v>508</v>
      </c>
      <c r="E267" s="48" t="s">
        <v>509</v>
      </c>
      <c r="F267" s="19" t="s">
        <v>1043</v>
      </c>
      <c r="G267" s="7"/>
      <c r="H267" s="19"/>
    </row>
    <row r="268" spans="1:10" s="70" customFormat="1" ht="102" x14ac:dyDescent="0.3">
      <c r="A268" s="38"/>
      <c r="B268" s="40" t="s">
        <v>506</v>
      </c>
      <c r="C268" s="40" t="s">
        <v>507</v>
      </c>
      <c r="D268" s="48" t="s">
        <v>510</v>
      </c>
      <c r="E268" s="48" t="s">
        <v>917</v>
      </c>
      <c r="F268" s="19" t="s">
        <v>1058</v>
      </c>
      <c r="G268" s="80">
        <v>0</v>
      </c>
      <c r="H268" s="86"/>
    </row>
    <row r="269" spans="1:10" s="70" customFormat="1" ht="102" x14ac:dyDescent="0.3">
      <c r="A269" s="38"/>
      <c r="B269" s="19"/>
      <c r="C269" s="19"/>
      <c r="D269" s="48" t="s">
        <v>511</v>
      </c>
      <c r="E269" s="48" t="s">
        <v>862</v>
      </c>
      <c r="F269" s="19" t="s">
        <v>1058</v>
      </c>
      <c r="G269" s="80">
        <v>0</v>
      </c>
      <c r="H269" s="86"/>
    </row>
    <row r="270" spans="1:10" s="70" customFormat="1" ht="81.599999999999994" x14ac:dyDescent="0.3">
      <c r="A270" s="38"/>
      <c r="B270" s="19"/>
      <c r="C270" s="19"/>
      <c r="D270" s="48" t="s">
        <v>512</v>
      </c>
      <c r="E270" s="48" t="s">
        <v>513</v>
      </c>
      <c r="F270" s="19" t="s">
        <v>1058</v>
      </c>
      <c r="G270" s="80">
        <v>0</v>
      </c>
      <c r="H270" s="86"/>
    </row>
    <row r="271" spans="1:10" s="70" customFormat="1" ht="102" x14ac:dyDescent="0.3">
      <c r="A271" s="38"/>
      <c r="B271" s="19"/>
      <c r="C271" s="19"/>
      <c r="D271" s="48" t="s">
        <v>514</v>
      </c>
      <c r="E271" s="48" t="s">
        <v>863</v>
      </c>
      <c r="F271" s="19" t="s">
        <v>1043</v>
      </c>
      <c r="G271" s="80">
        <v>0</v>
      </c>
      <c r="H271" s="86"/>
    </row>
    <row r="272" spans="1:10" s="38" customFormat="1" ht="21" hidden="1" customHeight="1" x14ac:dyDescent="0.3">
      <c r="A272" s="62"/>
      <c r="B272" s="146" t="s">
        <v>515</v>
      </c>
      <c r="C272" s="146" t="s">
        <v>516</v>
      </c>
      <c r="D272" s="48" t="s">
        <v>866</v>
      </c>
      <c r="E272" s="48" t="s">
        <v>918</v>
      </c>
      <c r="F272" s="19" t="s">
        <v>1043</v>
      </c>
      <c r="G272" s="7"/>
      <c r="H272" s="19"/>
    </row>
    <row r="273" spans="1:8" s="38" customFormat="1" ht="19.8" hidden="1" customHeight="1" x14ac:dyDescent="0.3">
      <c r="A273" s="62"/>
      <c r="B273" s="146"/>
      <c r="C273" s="146"/>
      <c r="D273" s="48" t="s">
        <v>867</v>
      </c>
      <c r="E273" s="48" t="s">
        <v>517</v>
      </c>
      <c r="F273" s="19" t="s">
        <v>1043</v>
      </c>
      <c r="G273" s="7"/>
      <c r="H273" s="19"/>
    </row>
    <row r="274" spans="1:8" s="38" customFormat="1" ht="22.2" hidden="1" customHeight="1" x14ac:dyDescent="0.3">
      <c r="A274" s="62"/>
      <c r="B274" s="146"/>
      <c r="C274" s="146"/>
      <c r="D274" s="48" t="s">
        <v>868</v>
      </c>
      <c r="E274" s="48" t="s">
        <v>864</v>
      </c>
      <c r="F274" s="19" t="s">
        <v>1043</v>
      </c>
      <c r="G274" s="7"/>
      <c r="H274" s="19"/>
    </row>
    <row r="275" spans="1:8" s="38" customFormat="1" ht="27" hidden="1" customHeight="1" x14ac:dyDescent="0.3">
      <c r="A275" s="62"/>
      <c r="B275" s="146"/>
      <c r="C275" s="146"/>
      <c r="D275" s="48" t="s">
        <v>518</v>
      </c>
      <c r="E275" s="48" t="s">
        <v>519</v>
      </c>
      <c r="F275" s="19" t="s">
        <v>1043</v>
      </c>
      <c r="G275" s="7"/>
      <c r="H275" s="19"/>
    </row>
    <row r="276" spans="1:8" s="38" customFormat="1" ht="34.200000000000003" hidden="1" customHeight="1" x14ac:dyDescent="0.3">
      <c r="A276" s="62"/>
      <c r="B276" s="146"/>
      <c r="C276" s="146"/>
      <c r="D276" s="48" t="s">
        <v>520</v>
      </c>
      <c r="E276" s="48" t="s">
        <v>865</v>
      </c>
      <c r="F276" s="19" t="s">
        <v>1043</v>
      </c>
      <c r="G276" s="7"/>
      <c r="H276" s="43"/>
    </row>
    <row r="277" spans="1:8" s="70" customFormat="1" ht="122.4" x14ac:dyDescent="0.3">
      <c r="A277" s="38"/>
      <c r="B277" s="40" t="s">
        <v>521</v>
      </c>
      <c r="C277" s="40" t="s">
        <v>522</v>
      </c>
      <c r="D277" s="48" t="s">
        <v>523</v>
      </c>
      <c r="E277" s="48" t="s">
        <v>524</v>
      </c>
      <c r="F277" s="19" t="s">
        <v>1043</v>
      </c>
      <c r="G277" s="80">
        <v>0</v>
      </c>
      <c r="H277" s="86"/>
    </row>
    <row r="278" spans="1:8" s="70" customFormat="1" ht="122.4" x14ac:dyDescent="0.3">
      <c r="A278" s="38"/>
      <c r="B278" s="19"/>
      <c r="C278" s="19"/>
      <c r="D278" s="48" t="s">
        <v>525</v>
      </c>
      <c r="E278" s="48" t="s">
        <v>526</v>
      </c>
      <c r="F278" s="19" t="s">
        <v>1043</v>
      </c>
      <c r="G278" s="80">
        <v>0</v>
      </c>
      <c r="H278" s="86"/>
    </row>
    <row r="279" spans="1:8" s="70" customFormat="1" ht="244.8" x14ac:dyDescent="0.3">
      <c r="A279" s="38"/>
      <c r="B279" s="19"/>
      <c r="C279" s="19"/>
      <c r="D279" s="48" t="s">
        <v>527</v>
      </c>
      <c r="E279" s="48" t="s">
        <v>940</v>
      </c>
      <c r="F279" s="19" t="s">
        <v>1043</v>
      </c>
      <c r="G279" s="80">
        <v>0</v>
      </c>
      <c r="H279" s="86"/>
    </row>
    <row r="280" spans="1:8" s="70" customFormat="1" ht="244.8" x14ac:dyDescent="0.3">
      <c r="A280" s="38"/>
      <c r="B280" s="19"/>
      <c r="C280" s="19"/>
      <c r="D280" s="48" t="s">
        <v>528</v>
      </c>
      <c r="E280" s="48" t="s">
        <v>941</v>
      </c>
      <c r="F280" s="19" t="s">
        <v>1043</v>
      </c>
      <c r="G280" s="80">
        <v>0</v>
      </c>
      <c r="H280" s="86"/>
    </row>
    <row r="281" spans="1:8" s="70" customFormat="1" ht="142.80000000000001" x14ac:dyDescent="0.3">
      <c r="A281" s="38"/>
      <c r="B281" s="19"/>
      <c r="C281" s="19"/>
      <c r="D281" s="48" t="s">
        <v>529</v>
      </c>
      <c r="E281" s="48" t="s">
        <v>869</v>
      </c>
      <c r="F281" s="19" t="s">
        <v>1043</v>
      </c>
      <c r="G281" s="80">
        <v>0</v>
      </c>
      <c r="H281" s="86"/>
    </row>
    <row r="282" spans="1:8" s="70" customFormat="1" ht="142.80000000000001" x14ac:dyDescent="0.3">
      <c r="A282" s="38"/>
      <c r="B282" s="40" t="s">
        <v>530</v>
      </c>
      <c r="C282" s="40" t="s">
        <v>531</v>
      </c>
      <c r="D282" s="48" t="s">
        <v>532</v>
      </c>
      <c r="E282" s="48" t="s">
        <v>870</v>
      </c>
      <c r="F282" s="19" t="s">
        <v>1041</v>
      </c>
      <c r="G282" s="80">
        <v>0</v>
      </c>
      <c r="H282" s="86"/>
    </row>
    <row r="283" spans="1:8" s="38" customFormat="1" ht="27" hidden="1" customHeight="1" x14ac:dyDescent="0.3">
      <c r="A283" s="62"/>
      <c r="B283" s="146"/>
      <c r="C283" s="146"/>
      <c r="D283" s="48" t="s">
        <v>533</v>
      </c>
      <c r="E283" s="48" t="s">
        <v>534</v>
      </c>
      <c r="F283" s="19" t="s">
        <v>1041</v>
      </c>
      <c r="G283" s="7"/>
      <c r="H283" s="43"/>
    </row>
    <row r="284" spans="1:8" s="38" customFormat="1" ht="39" hidden="1" customHeight="1" x14ac:dyDescent="0.3">
      <c r="A284" s="62"/>
      <c r="B284" s="146"/>
      <c r="C284" s="146"/>
      <c r="D284" s="48" t="s">
        <v>535</v>
      </c>
      <c r="E284" s="48" t="s">
        <v>916</v>
      </c>
      <c r="F284" s="19" t="s">
        <v>1043</v>
      </c>
      <c r="G284" s="7"/>
      <c r="H284" s="43"/>
    </row>
    <row r="285" spans="1:8" s="70" customFormat="1" ht="102" x14ac:dyDescent="0.3">
      <c r="A285" s="38"/>
      <c r="B285" s="19"/>
      <c r="C285" s="19"/>
      <c r="D285" s="48" t="s">
        <v>536</v>
      </c>
      <c r="E285" s="48" t="s">
        <v>919</v>
      </c>
      <c r="F285" s="19" t="s">
        <v>1041</v>
      </c>
      <c r="G285" s="80">
        <v>0</v>
      </c>
      <c r="H285" s="86"/>
    </row>
    <row r="286" spans="1:8" s="70" customFormat="1" ht="204" x14ac:dyDescent="0.3">
      <c r="A286" s="38"/>
      <c r="B286" s="17"/>
      <c r="C286" s="17"/>
      <c r="D286" s="48" t="s">
        <v>537</v>
      </c>
      <c r="E286" s="48" t="s">
        <v>915</v>
      </c>
      <c r="F286" s="19" t="s">
        <v>1039</v>
      </c>
      <c r="G286" s="80">
        <v>0</v>
      </c>
      <c r="H286" s="86"/>
    </row>
    <row r="287" spans="1:8" s="70" customFormat="1" ht="142.80000000000001" x14ac:dyDescent="0.3">
      <c r="A287" s="38"/>
      <c r="B287" s="40" t="s">
        <v>538</v>
      </c>
      <c r="C287" s="40" t="s">
        <v>539</v>
      </c>
      <c r="D287" s="48" t="s">
        <v>871</v>
      </c>
      <c r="E287" s="48" t="s">
        <v>540</v>
      </c>
      <c r="F287" s="19" t="s">
        <v>1039</v>
      </c>
      <c r="G287" s="80">
        <v>0</v>
      </c>
      <c r="H287" s="86"/>
    </row>
    <row r="288" spans="1:8" s="38" customFormat="1" ht="31.8" hidden="1" customHeight="1" x14ac:dyDescent="0.3">
      <c r="A288" s="62"/>
      <c r="B288" s="146"/>
      <c r="C288" s="146"/>
      <c r="D288" s="48" t="s">
        <v>872</v>
      </c>
      <c r="E288" s="48" t="s">
        <v>541</v>
      </c>
      <c r="F288" s="19" t="s">
        <v>1039</v>
      </c>
      <c r="G288" s="7"/>
      <c r="H288" s="43"/>
    </row>
    <row r="289" spans="1:10" s="70" customFormat="1" ht="204" x14ac:dyDescent="0.3">
      <c r="A289" s="38"/>
      <c r="B289" s="19"/>
      <c r="C289" s="19"/>
      <c r="D289" s="48" t="s">
        <v>542</v>
      </c>
      <c r="E289" s="48" t="s">
        <v>543</v>
      </c>
      <c r="F289" s="19" t="s">
        <v>1038</v>
      </c>
      <c r="G289" s="80">
        <v>0</v>
      </c>
      <c r="H289" s="86"/>
    </row>
    <row r="290" spans="1:10" s="38" customFormat="1" ht="19.2" hidden="1" customHeight="1" x14ac:dyDescent="0.3">
      <c r="A290" s="62"/>
      <c r="B290" s="146"/>
      <c r="C290" s="146"/>
      <c r="D290" s="48" t="s">
        <v>544</v>
      </c>
      <c r="E290" s="48" t="s">
        <v>545</v>
      </c>
      <c r="F290" s="19" t="s">
        <v>1041</v>
      </c>
      <c r="G290" s="7"/>
      <c r="H290" s="43"/>
    </row>
    <row r="291" spans="1:10" s="70" customFormat="1" ht="102" x14ac:dyDescent="0.3">
      <c r="A291" s="38"/>
      <c r="B291" s="19"/>
      <c r="C291" s="19"/>
      <c r="D291" s="48" t="s">
        <v>546</v>
      </c>
      <c r="E291" s="48" t="s">
        <v>873</v>
      </c>
      <c r="F291" s="19" t="s">
        <v>1041</v>
      </c>
      <c r="G291" s="80">
        <v>0</v>
      </c>
      <c r="H291" s="86"/>
    </row>
    <row r="292" spans="1:10" s="70" customFormat="1" ht="48.6" customHeight="1" x14ac:dyDescent="0.3">
      <c r="A292" s="38"/>
      <c r="B292" s="240" t="s">
        <v>547</v>
      </c>
      <c r="C292" s="241"/>
      <c r="D292" s="241"/>
      <c r="E292" s="241"/>
      <c r="F292" s="241"/>
      <c r="G292" s="241"/>
      <c r="H292" s="242"/>
      <c r="I292" s="69">
        <f>SUM(G293:G316)</f>
        <v>0</v>
      </c>
      <c r="J292" s="70">
        <f>COUNT(G293:G316)*2</f>
        <v>34</v>
      </c>
    </row>
    <row r="293" spans="1:10" s="70" customFormat="1" ht="142.80000000000001" x14ac:dyDescent="0.3">
      <c r="A293" s="38"/>
      <c r="B293" s="40" t="s">
        <v>548</v>
      </c>
      <c r="C293" s="40" t="s">
        <v>549</v>
      </c>
      <c r="D293" s="48" t="s">
        <v>550</v>
      </c>
      <c r="E293" s="48" t="s">
        <v>551</v>
      </c>
      <c r="F293" s="19" t="s">
        <v>1039</v>
      </c>
      <c r="G293" s="80">
        <v>0</v>
      </c>
      <c r="H293" s="86"/>
    </row>
    <row r="294" spans="1:10" s="70" customFormat="1" ht="224.4" x14ac:dyDescent="0.3">
      <c r="A294" s="38"/>
      <c r="B294" s="19"/>
      <c r="C294" s="19"/>
      <c r="D294" s="48" t="s">
        <v>552</v>
      </c>
      <c r="E294" s="48" t="s">
        <v>1032</v>
      </c>
      <c r="F294" s="19" t="s">
        <v>1039</v>
      </c>
      <c r="G294" s="80">
        <v>0</v>
      </c>
      <c r="H294" s="86"/>
    </row>
    <row r="295" spans="1:10" s="38" customFormat="1" ht="31.8" hidden="1" customHeight="1" x14ac:dyDescent="0.3">
      <c r="A295" s="62"/>
      <c r="B295" s="146"/>
      <c r="C295" s="146"/>
      <c r="D295" s="48" t="s">
        <v>553</v>
      </c>
      <c r="E295" s="48" t="s">
        <v>874</v>
      </c>
      <c r="F295" s="19" t="s">
        <v>1038</v>
      </c>
      <c r="G295" s="7"/>
      <c r="H295" s="19"/>
    </row>
    <row r="296" spans="1:10" s="70" customFormat="1" ht="122.4" x14ac:dyDescent="0.3">
      <c r="A296" s="38"/>
      <c r="B296" s="19"/>
      <c r="C296" s="19"/>
      <c r="D296" s="48" t="s">
        <v>554</v>
      </c>
      <c r="E296" s="48" t="s">
        <v>555</v>
      </c>
      <c r="F296" s="19" t="s">
        <v>1039</v>
      </c>
      <c r="G296" s="80">
        <v>0</v>
      </c>
      <c r="H296" s="86"/>
    </row>
    <row r="297" spans="1:10" s="70" customFormat="1" ht="102" x14ac:dyDescent="0.3">
      <c r="A297" s="38"/>
      <c r="B297" s="19"/>
      <c r="C297" s="19"/>
      <c r="D297" s="48" t="s">
        <v>556</v>
      </c>
      <c r="E297" s="48" t="s">
        <v>557</v>
      </c>
      <c r="F297" s="19" t="s">
        <v>1041</v>
      </c>
      <c r="G297" s="80">
        <v>0</v>
      </c>
      <c r="H297" s="86"/>
    </row>
    <row r="298" spans="1:10" s="70" customFormat="1" ht="102" x14ac:dyDescent="0.3">
      <c r="A298" s="38"/>
      <c r="B298" s="40" t="s">
        <v>558</v>
      </c>
      <c r="C298" s="40" t="s">
        <v>559</v>
      </c>
      <c r="D298" s="48" t="s">
        <v>560</v>
      </c>
      <c r="E298" s="48" t="s">
        <v>876</v>
      </c>
      <c r="F298" s="19" t="s">
        <v>1043</v>
      </c>
      <c r="G298" s="80">
        <v>0</v>
      </c>
      <c r="H298" s="86"/>
    </row>
    <row r="299" spans="1:10" s="38" customFormat="1" ht="21" hidden="1" customHeight="1" x14ac:dyDescent="0.3">
      <c r="A299" s="62"/>
      <c r="B299" s="146"/>
      <c r="C299" s="146"/>
      <c r="D299" s="48" t="s">
        <v>561</v>
      </c>
      <c r="E299" s="48" t="s">
        <v>1033</v>
      </c>
      <c r="F299" s="19" t="s">
        <v>1043</v>
      </c>
      <c r="G299" s="7"/>
      <c r="H299" s="19"/>
    </row>
    <row r="300" spans="1:10" s="38" customFormat="1" ht="28.8" hidden="1" customHeight="1" x14ac:dyDescent="0.3">
      <c r="A300" s="62"/>
      <c r="B300" s="146"/>
      <c r="C300" s="146"/>
      <c r="D300" s="48" t="s">
        <v>562</v>
      </c>
      <c r="E300" s="48" t="s">
        <v>875</v>
      </c>
      <c r="F300" s="19" t="s">
        <v>1043</v>
      </c>
      <c r="G300" s="7"/>
      <c r="H300" s="19"/>
    </row>
    <row r="301" spans="1:10" s="38" customFormat="1" ht="28.2" hidden="1" customHeight="1" x14ac:dyDescent="0.3">
      <c r="A301" s="62"/>
      <c r="B301" s="146"/>
      <c r="C301" s="146"/>
      <c r="D301" s="48" t="s">
        <v>563</v>
      </c>
      <c r="E301" s="48" t="s">
        <v>564</v>
      </c>
      <c r="F301" s="19" t="s">
        <v>1060</v>
      </c>
      <c r="G301" s="7"/>
      <c r="H301" s="19"/>
    </row>
    <row r="302" spans="1:10" s="38" customFormat="1" ht="30" hidden="1" customHeight="1" x14ac:dyDescent="0.3">
      <c r="A302" s="62"/>
      <c r="B302" s="146"/>
      <c r="C302" s="146"/>
      <c r="D302" s="48" t="s">
        <v>565</v>
      </c>
      <c r="E302" s="48" t="s">
        <v>566</v>
      </c>
      <c r="F302" s="19" t="s">
        <v>1041</v>
      </c>
      <c r="G302" s="7"/>
      <c r="H302" s="19"/>
    </row>
    <row r="303" spans="1:10" s="70" customFormat="1" ht="122.4" x14ac:dyDescent="0.3">
      <c r="A303" s="38"/>
      <c r="B303" s="40" t="s">
        <v>567</v>
      </c>
      <c r="C303" s="40" t="s">
        <v>568</v>
      </c>
      <c r="D303" s="48" t="s">
        <v>569</v>
      </c>
      <c r="E303" s="48" t="s">
        <v>570</v>
      </c>
      <c r="F303" s="19" t="s">
        <v>1043</v>
      </c>
      <c r="G303" s="80">
        <v>0</v>
      </c>
      <c r="H303" s="86"/>
    </row>
    <row r="304" spans="1:10" s="70" customFormat="1" ht="102" x14ac:dyDescent="0.3">
      <c r="A304" s="38"/>
      <c r="B304" s="19"/>
      <c r="C304" s="19"/>
      <c r="D304" s="48" t="s">
        <v>571</v>
      </c>
      <c r="E304" s="48" t="s">
        <v>877</v>
      </c>
      <c r="F304" s="19" t="s">
        <v>1043</v>
      </c>
      <c r="G304" s="80">
        <v>0</v>
      </c>
      <c r="H304" s="86"/>
    </row>
    <row r="305" spans="1:10" s="70" customFormat="1" ht="102" x14ac:dyDescent="0.3">
      <c r="A305" s="38"/>
      <c r="B305" s="19"/>
      <c r="C305" s="19"/>
      <c r="D305" s="48" t="s">
        <v>572</v>
      </c>
      <c r="E305" s="48" t="s">
        <v>973</v>
      </c>
      <c r="F305" s="19" t="s">
        <v>1043</v>
      </c>
      <c r="G305" s="80">
        <v>0</v>
      </c>
      <c r="H305" s="86"/>
    </row>
    <row r="306" spans="1:10" s="70" customFormat="1" ht="122.4" customHeight="1" x14ac:dyDescent="0.3">
      <c r="A306" s="38"/>
      <c r="B306" s="19"/>
      <c r="C306" s="19"/>
      <c r="D306" s="48" t="s">
        <v>573</v>
      </c>
      <c r="E306" s="48" t="s">
        <v>878</v>
      </c>
      <c r="F306" s="19" t="s">
        <v>1043</v>
      </c>
      <c r="G306" s="80">
        <v>0</v>
      </c>
      <c r="H306" s="86"/>
    </row>
    <row r="307" spans="1:10" s="70" customFormat="1" ht="163.19999999999999" x14ac:dyDescent="0.3">
      <c r="A307" s="38"/>
      <c r="B307" s="19"/>
      <c r="C307" s="19"/>
      <c r="D307" s="48" t="s">
        <v>574</v>
      </c>
      <c r="E307" s="48" t="s">
        <v>879</v>
      </c>
      <c r="F307" s="19" t="s">
        <v>1043</v>
      </c>
      <c r="G307" s="80">
        <v>0</v>
      </c>
      <c r="H307" s="86"/>
    </row>
    <row r="308" spans="1:10" s="70" customFormat="1" ht="142.80000000000001" x14ac:dyDescent="0.3">
      <c r="A308" s="38"/>
      <c r="B308" s="40" t="s">
        <v>575</v>
      </c>
      <c r="C308" s="40" t="s">
        <v>576</v>
      </c>
      <c r="D308" s="48" t="s">
        <v>577</v>
      </c>
      <c r="E308" s="48" t="s">
        <v>910</v>
      </c>
      <c r="F308" s="19" t="s">
        <v>1054</v>
      </c>
      <c r="G308" s="80">
        <v>0</v>
      </c>
      <c r="H308" s="86"/>
    </row>
    <row r="309" spans="1:10" s="70" customFormat="1" ht="122.4" x14ac:dyDescent="0.3">
      <c r="A309" s="38"/>
      <c r="B309" s="19"/>
      <c r="C309" s="19"/>
      <c r="D309" s="48" t="s">
        <v>578</v>
      </c>
      <c r="E309" s="48" t="s">
        <v>880</v>
      </c>
      <c r="F309" s="19" t="s">
        <v>1043</v>
      </c>
      <c r="G309" s="80">
        <v>0</v>
      </c>
      <c r="H309" s="86"/>
    </row>
    <row r="310" spans="1:10" s="70" customFormat="1" ht="163.19999999999999" customHeight="1" x14ac:dyDescent="0.3">
      <c r="A310" s="38"/>
      <c r="B310" s="19"/>
      <c r="C310" s="19"/>
      <c r="D310" s="48" t="s">
        <v>579</v>
      </c>
      <c r="E310" s="48" t="s">
        <v>881</v>
      </c>
      <c r="F310" s="19" t="s">
        <v>1039</v>
      </c>
      <c r="G310" s="80">
        <v>0</v>
      </c>
      <c r="H310" s="86"/>
    </row>
    <row r="311" spans="1:10" s="70" customFormat="1" ht="122.4" x14ac:dyDescent="0.3">
      <c r="A311" s="38"/>
      <c r="B311" s="19"/>
      <c r="C311" s="19"/>
      <c r="D311" s="48" t="s">
        <v>580</v>
      </c>
      <c r="E311" s="48" t="s">
        <v>581</v>
      </c>
      <c r="F311" s="19" t="s">
        <v>1043</v>
      </c>
      <c r="G311" s="80">
        <v>0</v>
      </c>
      <c r="H311" s="86"/>
    </row>
    <row r="312" spans="1:10" s="70" customFormat="1" ht="122.4" x14ac:dyDescent="0.3">
      <c r="A312" s="38"/>
      <c r="B312" s="19"/>
      <c r="C312" s="19"/>
      <c r="D312" s="48" t="s">
        <v>582</v>
      </c>
      <c r="E312" s="48" t="s">
        <v>882</v>
      </c>
      <c r="F312" s="19" t="s">
        <v>1039</v>
      </c>
      <c r="G312" s="80">
        <v>0</v>
      </c>
      <c r="H312" s="86"/>
    </row>
    <row r="313" spans="1:10" s="38" customFormat="1" ht="24" hidden="1" customHeight="1" x14ac:dyDescent="0.3">
      <c r="A313" s="62"/>
      <c r="B313" s="146" t="s">
        <v>583</v>
      </c>
      <c r="C313" s="146" t="s">
        <v>584</v>
      </c>
      <c r="D313" s="48" t="s">
        <v>585</v>
      </c>
      <c r="E313" s="48" t="s">
        <v>883</v>
      </c>
      <c r="F313" s="19" t="s">
        <v>1039</v>
      </c>
      <c r="G313" s="7"/>
      <c r="H313" s="19"/>
    </row>
    <row r="314" spans="1:10" s="70" customFormat="1" ht="163.19999999999999" x14ac:dyDescent="0.3">
      <c r="A314" s="38"/>
      <c r="B314" s="40" t="s">
        <v>583</v>
      </c>
      <c r="C314" s="40" t="s">
        <v>584</v>
      </c>
      <c r="D314" s="48" t="s">
        <v>586</v>
      </c>
      <c r="E314" s="48" t="s">
        <v>587</v>
      </c>
      <c r="F314" s="19" t="s">
        <v>1039</v>
      </c>
      <c r="G314" s="80">
        <v>0</v>
      </c>
      <c r="H314" s="86"/>
    </row>
    <row r="315" spans="1:10" s="38" customFormat="1" ht="21" hidden="1" customHeight="1" x14ac:dyDescent="0.3">
      <c r="A315" s="62"/>
      <c r="B315" s="146"/>
      <c r="C315" s="146"/>
      <c r="D315" s="48" t="s">
        <v>588</v>
      </c>
      <c r="E315" s="48" t="s">
        <v>589</v>
      </c>
      <c r="F315" s="19" t="s">
        <v>1039</v>
      </c>
      <c r="G315" s="7"/>
      <c r="H315" s="19"/>
    </row>
    <row r="316" spans="1:10" s="70" customFormat="1" ht="142.80000000000001" x14ac:dyDescent="0.3">
      <c r="A316" s="38"/>
      <c r="B316" s="19"/>
      <c r="C316" s="19"/>
      <c r="D316" s="48" t="s">
        <v>590</v>
      </c>
      <c r="E316" s="48" t="s">
        <v>591</v>
      </c>
      <c r="F316" s="19" t="s">
        <v>1039</v>
      </c>
      <c r="G316" s="80">
        <v>0</v>
      </c>
      <c r="H316" s="86"/>
    </row>
    <row r="317" spans="1:10" s="38" customFormat="1" ht="16.8" hidden="1" customHeight="1" x14ac:dyDescent="0.3">
      <c r="A317" s="62"/>
      <c r="B317" s="146"/>
      <c r="C317" s="146"/>
      <c r="D317" s="48" t="s">
        <v>592</v>
      </c>
      <c r="E317" s="48" t="s">
        <v>593</v>
      </c>
      <c r="F317" s="19" t="s">
        <v>1039</v>
      </c>
      <c r="G317" s="7"/>
      <c r="H317" s="19"/>
    </row>
    <row r="318" spans="1:10" s="26" customFormat="1" ht="34.799999999999997" customHeight="1" x14ac:dyDescent="0.3">
      <c r="B318" s="234" t="s">
        <v>594</v>
      </c>
      <c r="C318" s="235"/>
      <c r="D318" s="235"/>
      <c r="E318" s="235"/>
      <c r="F318" s="235"/>
      <c r="G318" s="235"/>
      <c r="H318" s="236"/>
      <c r="I318" s="27">
        <f>I319+I345+I371+I397</f>
        <v>0</v>
      </c>
      <c r="J318" s="26">
        <f>J319+J345+J371+J397</f>
        <v>146</v>
      </c>
    </row>
    <row r="319" spans="1:10" s="26" customFormat="1" ht="46.8" customHeight="1" x14ac:dyDescent="0.3">
      <c r="B319" s="225" t="s">
        <v>1114</v>
      </c>
      <c r="C319" s="226"/>
      <c r="D319" s="226"/>
      <c r="E319" s="226"/>
      <c r="F319" s="226"/>
      <c r="G319" s="226"/>
      <c r="H319" s="227"/>
      <c r="I319" s="27">
        <f>SUM(G320:G344)</f>
        <v>0</v>
      </c>
      <c r="J319" s="26">
        <f>COUNT(G320:G344)*2</f>
        <v>28</v>
      </c>
    </row>
    <row r="320" spans="1:10" s="26" customFormat="1" ht="103.2" x14ac:dyDescent="0.3">
      <c r="B320" s="28" t="s">
        <v>595</v>
      </c>
      <c r="C320" s="28" t="s">
        <v>596</v>
      </c>
      <c r="D320" s="52" t="s">
        <v>597</v>
      </c>
      <c r="E320" s="52" t="s">
        <v>598</v>
      </c>
      <c r="F320" s="20" t="s">
        <v>1038</v>
      </c>
      <c r="G320" s="80">
        <v>0</v>
      </c>
      <c r="H320" s="81"/>
    </row>
    <row r="321" spans="1:8" s="26" customFormat="1" ht="163.19999999999999" x14ac:dyDescent="0.3">
      <c r="B321" s="17"/>
      <c r="C321" s="17"/>
      <c r="D321" s="52" t="s">
        <v>603</v>
      </c>
      <c r="E321" s="52" t="s">
        <v>884</v>
      </c>
      <c r="F321" s="20" t="s">
        <v>1039</v>
      </c>
      <c r="G321" s="80">
        <v>0</v>
      </c>
      <c r="H321" s="81"/>
    </row>
    <row r="322" spans="1:8" s="71" customFormat="1" ht="142.80000000000001" x14ac:dyDescent="0.3">
      <c r="A322" s="44"/>
      <c r="B322" s="20"/>
      <c r="C322" s="20"/>
      <c r="D322" s="52" t="s">
        <v>599</v>
      </c>
      <c r="E322" s="52" t="s">
        <v>600</v>
      </c>
      <c r="F322" s="20" t="s">
        <v>1039</v>
      </c>
      <c r="G322" s="80">
        <v>0</v>
      </c>
      <c r="H322" s="89"/>
    </row>
    <row r="323" spans="1:8" s="71" customFormat="1" ht="122.4" x14ac:dyDescent="0.3">
      <c r="A323" s="44"/>
      <c r="B323" s="20"/>
      <c r="C323" s="20"/>
      <c r="D323" s="50" t="s">
        <v>601</v>
      </c>
      <c r="E323" s="52" t="s">
        <v>602</v>
      </c>
      <c r="F323" s="20" t="s">
        <v>1039</v>
      </c>
      <c r="G323" s="80">
        <v>0</v>
      </c>
      <c r="H323" s="89"/>
    </row>
    <row r="324" spans="1:8" s="44" customFormat="1" ht="33" hidden="1" customHeight="1" x14ac:dyDescent="0.3">
      <c r="A324" s="63"/>
      <c r="B324" s="147"/>
      <c r="C324" s="147"/>
      <c r="D324" s="52" t="s">
        <v>604</v>
      </c>
      <c r="E324" s="52" t="s">
        <v>605</v>
      </c>
      <c r="F324" s="20" t="s">
        <v>1040</v>
      </c>
      <c r="G324" s="7"/>
      <c r="H324" s="20"/>
    </row>
    <row r="325" spans="1:8" s="44" customFormat="1" ht="27" hidden="1" customHeight="1" x14ac:dyDescent="0.3">
      <c r="A325" s="63"/>
      <c r="B325" s="143" t="s">
        <v>606</v>
      </c>
      <c r="C325" s="143" t="s">
        <v>607</v>
      </c>
      <c r="D325" s="52" t="s">
        <v>608</v>
      </c>
      <c r="E325" s="52" t="s">
        <v>609</v>
      </c>
      <c r="F325" s="20" t="s">
        <v>1038</v>
      </c>
      <c r="G325" s="7"/>
      <c r="H325" s="20"/>
    </row>
    <row r="326" spans="1:8" s="71" customFormat="1" ht="163.19999999999999" x14ac:dyDescent="0.3">
      <c r="A326" s="44"/>
      <c r="B326" s="28" t="s">
        <v>606</v>
      </c>
      <c r="C326" s="28" t="s">
        <v>607</v>
      </c>
      <c r="D326" s="52" t="s">
        <v>610</v>
      </c>
      <c r="E326" s="52" t="s">
        <v>611</v>
      </c>
      <c r="F326" s="20" t="s">
        <v>1038</v>
      </c>
      <c r="G326" s="80">
        <v>0</v>
      </c>
      <c r="H326" s="89"/>
    </row>
    <row r="327" spans="1:8" s="44" customFormat="1" ht="25.8" hidden="1" customHeight="1" x14ac:dyDescent="0.3">
      <c r="A327" s="63"/>
      <c r="B327" s="147"/>
      <c r="C327" s="147"/>
      <c r="D327" s="52" t="s">
        <v>612</v>
      </c>
      <c r="E327" s="50" t="s">
        <v>909</v>
      </c>
      <c r="F327" s="20" t="s">
        <v>1038</v>
      </c>
      <c r="G327" s="7"/>
      <c r="H327" s="20"/>
    </row>
    <row r="328" spans="1:8" s="44" customFormat="1" ht="19.8" hidden="1" customHeight="1" x14ac:dyDescent="0.3">
      <c r="A328" s="63"/>
      <c r="B328" s="147"/>
      <c r="C328" s="147"/>
      <c r="D328" s="52" t="s">
        <v>613</v>
      </c>
      <c r="E328" s="52" t="s">
        <v>885</v>
      </c>
      <c r="F328" s="20" t="s">
        <v>1039</v>
      </c>
      <c r="G328" s="7"/>
      <c r="H328" s="20"/>
    </row>
    <row r="329" spans="1:8" s="44" customFormat="1" ht="19.2" hidden="1" customHeight="1" x14ac:dyDescent="0.3">
      <c r="A329" s="63"/>
      <c r="B329" s="147"/>
      <c r="C329" s="147"/>
      <c r="D329" s="52" t="s">
        <v>614</v>
      </c>
      <c r="E329" s="52" t="s">
        <v>615</v>
      </c>
      <c r="F329" s="20" t="s">
        <v>1038</v>
      </c>
      <c r="G329" s="7"/>
      <c r="H329" s="20"/>
    </row>
    <row r="330" spans="1:8" s="44" customFormat="1" ht="27" hidden="1" customHeight="1" x14ac:dyDescent="0.3">
      <c r="A330" s="63"/>
      <c r="B330" s="143" t="s">
        <v>616</v>
      </c>
      <c r="C330" s="143" t="s">
        <v>617</v>
      </c>
      <c r="D330" s="50" t="s">
        <v>618</v>
      </c>
      <c r="E330" s="50" t="s">
        <v>908</v>
      </c>
      <c r="F330" s="20" t="s">
        <v>1040</v>
      </c>
      <c r="G330" s="7"/>
      <c r="H330" s="20"/>
    </row>
    <row r="331" spans="1:8" s="44" customFormat="1" ht="25.8" hidden="1" customHeight="1" x14ac:dyDescent="0.3">
      <c r="A331" s="63"/>
      <c r="B331" s="147"/>
      <c r="C331" s="147"/>
      <c r="D331" s="50" t="s">
        <v>913</v>
      </c>
      <c r="E331" s="50" t="s">
        <v>911</v>
      </c>
      <c r="F331" s="20" t="s">
        <v>1040</v>
      </c>
      <c r="G331" s="7"/>
      <c r="H331" s="20"/>
    </row>
    <row r="332" spans="1:8" s="44" customFormat="1" ht="28.8" hidden="1" customHeight="1" x14ac:dyDescent="0.3">
      <c r="A332" s="63"/>
      <c r="B332" s="147"/>
      <c r="C332" s="147"/>
      <c r="D332" s="50" t="s">
        <v>619</v>
      </c>
      <c r="E332" s="50" t="s">
        <v>912</v>
      </c>
      <c r="F332" s="20" t="s">
        <v>1040</v>
      </c>
      <c r="G332" s="7"/>
      <c r="H332" s="20"/>
    </row>
    <row r="333" spans="1:8" s="44" customFormat="1" ht="19.2" hidden="1" customHeight="1" x14ac:dyDescent="0.3">
      <c r="A333" s="63"/>
      <c r="B333" s="147"/>
      <c r="C333" s="147"/>
      <c r="D333" s="50" t="s">
        <v>620</v>
      </c>
      <c r="E333" s="50" t="s">
        <v>621</v>
      </c>
      <c r="F333" s="20" t="s">
        <v>1039</v>
      </c>
      <c r="G333" s="7"/>
      <c r="H333" s="20"/>
    </row>
    <row r="334" spans="1:8" s="44" customFormat="1" ht="28.2" hidden="1" customHeight="1" x14ac:dyDescent="0.3">
      <c r="A334" s="63"/>
      <c r="B334" s="147"/>
      <c r="C334" s="147"/>
      <c r="D334" s="50" t="s">
        <v>622</v>
      </c>
      <c r="E334" s="50" t="s">
        <v>623</v>
      </c>
      <c r="F334" s="20" t="s">
        <v>1061</v>
      </c>
      <c r="G334" s="7"/>
      <c r="H334" s="20"/>
    </row>
    <row r="335" spans="1:8" s="71" customFormat="1" ht="142.80000000000001" x14ac:dyDescent="0.3">
      <c r="A335" s="44"/>
      <c r="B335" s="28" t="s">
        <v>624</v>
      </c>
      <c r="C335" s="28" t="s">
        <v>625</v>
      </c>
      <c r="D335" s="50" t="s">
        <v>626</v>
      </c>
      <c r="E335" s="50" t="s">
        <v>627</v>
      </c>
      <c r="F335" s="20" t="s">
        <v>1038</v>
      </c>
      <c r="G335" s="80">
        <v>0</v>
      </c>
      <c r="H335" s="89"/>
    </row>
    <row r="336" spans="1:8" s="71" customFormat="1" ht="122.4" x14ac:dyDescent="0.3">
      <c r="A336" s="44"/>
      <c r="B336" s="20"/>
      <c r="C336" s="20"/>
      <c r="D336" s="52" t="s">
        <v>628</v>
      </c>
      <c r="E336" s="52" t="s">
        <v>629</v>
      </c>
      <c r="F336" s="20" t="s">
        <v>1038</v>
      </c>
      <c r="G336" s="80">
        <v>0</v>
      </c>
      <c r="H336" s="89"/>
    </row>
    <row r="337" spans="1:10" s="71" customFormat="1" ht="122.4" x14ac:dyDescent="0.3">
      <c r="A337" s="44"/>
      <c r="B337" s="20"/>
      <c r="C337" s="20"/>
      <c r="D337" s="50" t="s">
        <v>630</v>
      </c>
      <c r="E337" s="50" t="s">
        <v>631</v>
      </c>
      <c r="F337" s="20" t="s">
        <v>1038</v>
      </c>
      <c r="G337" s="80">
        <v>0</v>
      </c>
      <c r="H337" s="89"/>
    </row>
    <row r="338" spans="1:10" s="44" customFormat="1" ht="25.8" hidden="1" customHeight="1" x14ac:dyDescent="0.3">
      <c r="A338" s="63"/>
      <c r="B338" s="147"/>
      <c r="C338" s="147"/>
      <c r="D338" s="50" t="s">
        <v>632</v>
      </c>
      <c r="E338" s="50" t="s">
        <v>633</v>
      </c>
      <c r="F338" s="20" t="s">
        <v>1038</v>
      </c>
      <c r="G338" s="7"/>
      <c r="H338" s="20"/>
    </row>
    <row r="339" spans="1:10" s="71" customFormat="1" ht="122.4" customHeight="1" x14ac:dyDescent="0.3">
      <c r="A339" s="44"/>
      <c r="B339" s="20"/>
      <c r="C339" s="20"/>
      <c r="D339" s="52" t="s">
        <v>634</v>
      </c>
      <c r="E339" s="52" t="s">
        <v>635</v>
      </c>
      <c r="F339" s="20" t="s">
        <v>1038</v>
      </c>
      <c r="G339" s="80">
        <v>0</v>
      </c>
      <c r="H339" s="89"/>
    </row>
    <row r="340" spans="1:10" s="71" customFormat="1" ht="142.80000000000001" x14ac:dyDescent="0.3">
      <c r="A340" s="44"/>
      <c r="B340" s="28" t="s">
        <v>636</v>
      </c>
      <c r="C340" s="28" t="s">
        <v>637</v>
      </c>
      <c r="D340" s="50" t="s">
        <v>638</v>
      </c>
      <c r="E340" s="50" t="s">
        <v>639</v>
      </c>
      <c r="F340" s="20" t="s">
        <v>1038</v>
      </c>
      <c r="G340" s="80">
        <v>0</v>
      </c>
      <c r="H340" s="89"/>
    </row>
    <row r="341" spans="1:10" s="71" customFormat="1" ht="122.4" x14ac:dyDescent="0.3">
      <c r="A341" s="44"/>
      <c r="B341" s="20"/>
      <c r="C341" s="20"/>
      <c r="D341" s="52" t="s">
        <v>640</v>
      </c>
      <c r="E341" s="52" t="s">
        <v>886</v>
      </c>
      <c r="F341" s="20" t="s">
        <v>1038</v>
      </c>
      <c r="G341" s="80">
        <v>0</v>
      </c>
      <c r="H341" s="89"/>
    </row>
    <row r="342" spans="1:10" s="71" customFormat="1" ht="122.4" x14ac:dyDescent="0.3">
      <c r="A342" s="44"/>
      <c r="B342" s="20"/>
      <c r="C342" s="20"/>
      <c r="D342" s="52" t="s">
        <v>641</v>
      </c>
      <c r="E342" s="52" t="s">
        <v>642</v>
      </c>
      <c r="F342" s="20" t="s">
        <v>1038</v>
      </c>
      <c r="G342" s="80">
        <v>0</v>
      </c>
      <c r="H342" s="89"/>
    </row>
    <row r="343" spans="1:10" s="71" customFormat="1" ht="142.80000000000001" x14ac:dyDescent="0.3">
      <c r="A343" s="44"/>
      <c r="B343" s="20"/>
      <c r="C343" s="20"/>
      <c r="D343" s="52" t="s">
        <v>643</v>
      </c>
      <c r="E343" s="52" t="s">
        <v>887</v>
      </c>
      <c r="F343" s="20" t="s">
        <v>1038</v>
      </c>
      <c r="G343" s="80">
        <v>0</v>
      </c>
      <c r="H343" s="89"/>
    </row>
    <row r="344" spans="1:10" s="71" customFormat="1" ht="102" x14ac:dyDescent="0.3">
      <c r="A344" s="44"/>
      <c r="B344" s="20"/>
      <c r="C344" s="20"/>
      <c r="D344" s="52" t="s">
        <v>644</v>
      </c>
      <c r="E344" s="52" t="s">
        <v>888</v>
      </c>
      <c r="F344" s="20" t="s">
        <v>1039</v>
      </c>
      <c r="G344" s="80">
        <v>0</v>
      </c>
      <c r="H344" s="89"/>
    </row>
    <row r="345" spans="1:10" s="71" customFormat="1" ht="56.4" customHeight="1" x14ac:dyDescent="0.3">
      <c r="A345" s="44"/>
      <c r="B345" s="231" t="s">
        <v>1115</v>
      </c>
      <c r="C345" s="232"/>
      <c r="D345" s="232"/>
      <c r="E345" s="232"/>
      <c r="F345" s="232"/>
      <c r="G345" s="232"/>
      <c r="H345" s="233"/>
      <c r="I345" s="72">
        <f>SUM(G346:G370)</f>
        <v>0</v>
      </c>
      <c r="J345" s="71">
        <f>COUNT(G346:G370)*2</f>
        <v>50</v>
      </c>
    </row>
    <row r="346" spans="1:10" s="71" customFormat="1" ht="224.4" customHeight="1" x14ac:dyDescent="0.3">
      <c r="A346" s="44"/>
      <c r="B346" s="28" t="s">
        <v>646</v>
      </c>
      <c r="C346" s="28" t="s">
        <v>647</v>
      </c>
      <c r="D346" s="52" t="s">
        <v>648</v>
      </c>
      <c r="E346" s="52" t="s">
        <v>974</v>
      </c>
      <c r="F346" s="20" t="s">
        <v>1039</v>
      </c>
      <c r="G346" s="80">
        <v>0</v>
      </c>
      <c r="H346" s="89"/>
    </row>
    <row r="347" spans="1:10" s="71" customFormat="1" ht="224.4" x14ac:dyDescent="0.3">
      <c r="A347" s="44"/>
      <c r="B347" s="20"/>
      <c r="C347" s="20"/>
      <c r="D347" s="52" t="s">
        <v>649</v>
      </c>
      <c r="E347" s="52" t="s">
        <v>889</v>
      </c>
      <c r="F347" s="20" t="s">
        <v>1039</v>
      </c>
      <c r="G347" s="80">
        <v>0</v>
      </c>
      <c r="H347" s="89"/>
    </row>
    <row r="348" spans="1:10" s="71" customFormat="1" ht="142.80000000000001" x14ac:dyDescent="0.3">
      <c r="A348" s="44"/>
      <c r="B348" s="20"/>
      <c r="C348" s="20"/>
      <c r="D348" s="52" t="s">
        <v>650</v>
      </c>
      <c r="E348" s="52" t="s">
        <v>651</v>
      </c>
      <c r="F348" s="20" t="s">
        <v>1039</v>
      </c>
      <c r="G348" s="80">
        <v>0</v>
      </c>
      <c r="H348" s="89"/>
    </row>
    <row r="349" spans="1:10" s="71" customFormat="1" ht="142.80000000000001" x14ac:dyDescent="0.3">
      <c r="A349" s="44"/>
      <c r="B349" s="20"/>
      <c r="C349" s="20"/>
      <c r="D349" s="52" t="s">
        <v>652</v>
      </c>
      <c r="E349" s="50" t="s">
        <v>907</v>
      </c>
      <c r="F349" s="20" t="s">
        <v>1039</v>
      </c>
      <c r="G349" s="80">
        <v>0</v>
      </c>
      <c r="H349" s="89"/>
    </row>
    <row r="350" spans="1:10" s="71" customFormat="1" ht="142.80000000000001" x14ac:dyDescent="0.3">
      <c r="A350" s="44"/>
      <c r="B350" s="20"/>
      <c r="C350" s="20"/>
      <c r="D350" s="52" t="s">
        <v>653</v>
      </c>
      <c r="E350" s="52" t="s">
        <v>654</v>
      </c>
      <c r="F350" s="20" t="s">
        <v>1039</v>
      </c>
      <c r="G350" s="80">
        <v>0</v>
      </c>
      <c r="H350" s="89"/>
    </row>
    <row r="351" spans="1:10" s="71" customFormat="1" ht="122.4" x14ac:dyDescent="0.3">
      <c r="A351" s="44"/>
      <c r="B351" s="28" t="s">
        <v>655</v>
      </c>
      <c r="C351" s="28" t="s">
        <v>656</v>
      </c>
      <c r="D351" s="52" t="s">
        <v>657</v>
      </c>
      <c r="E351" s="52" t="s">
        <v>890</v>
      </c>
      <c r="F351" s="20" t="s">
        <v>1039</v>
      </c>
      <c r="G351" s="80">
        <v>0</v>
      </c>
      <c r="H351" s="89"/>
    </row>
    <row r="352" spans="1:10" s="71" customFormat="1" ht="163.19999999999999" x14ac:dyDescent="0.3">
      <c r="A352" s="44"/>
      <c r="B352" s="20"/>
      <c r="C352" s="20"/>
      <c r="D352" s="52" t="s">
        <v>658</v>
      </c>
      <c r="E352" s="52" t="s">
        <v>891</v>
      </c>
      <c r="F352" s="20" t="s">
        <v>1039</v>
      </c>
      <c r="G352" s="80">
        <v>0</v>
      </c>
      <c r="H352" s="89"/>
    </row>
    <row r="353" spans="1:8" s="71" customFormat="1" ht="163.19999999999999" x14ac:dyDescent="0.3">
      <c r="A353" s="44"/>
      <c r="B353" s="20"/>
      <c r="C353" s="20"/>
      <c r="D353" s="52" t="s">
        <v>659</v>
      </c>
      <c r="E353" s="52" t="s">
        <v>660</v>
      </c>
      <c r="F353" s="20" t="s">
        <v>1038</v>
      </c>
      <c r="G353" s="80">
        <v>0</v>
      </c>
      <c r="H353" s="89"/>
    </row>
    <row r="354" spans="1:8" s="71" customFormat="1" ht="122.4" x14ac:dyDescent="0.3">
      <c r="A354" s="44"/>
      <c r="B354" s="20"/>
      <c r="C354" s="20"/>
      <c r="D354" s="52" t="s">
        <v>661</v>
      </c>
      <c r="E354" s="52" t="s">
        <v>662</v>
      </c>
      <c r="F354" s="20" t="s">
        <v>1038</v>
      </c>
      <c r="G354" s="80">
        <v>0</v>
      </c>
      <c r="H354" s="89"/>
    </row>
    <row r="355" spans="1:8" s="71" customFormat="1" ht="142.80000000000001" x14ac:dyDescent="0.3">
      <c r="A355" s="44"/>
      <c r="B355" s="20"/>
      <c r="C355" s="20"/>
      <c r="D355" s="50" t="s">
        <v>663</v>
      </c>
      <c r="E355" s="50" t="s">
        <v>664</v>
      </c>
      <c r="F355" s="20" t="s">
        <v>1039</v>
      </c>
      <c r="G355" s="80">
        <v>0</v>
      </c>
      <c r="H355" s="89"/>
    </row>
    <row r="356" spans="1:8" s="71" customFormat="1" ht="81.599999999999994" x14ac:dyDescent="0.3">
      <c r="A356" s="44"/>
      <c r="B356" s="28" t="s">
        <v>665</v>
      </c>
      <c r="C356" s="28" t="s">
        <v>666</v>
      </c>
      <c r="D356" s="52" t="s">
        <v>667</v>
      </c>
      <c r="E356" s="52" t="s">
        <v>668</v>
      </c>
      <c r="F356" s="20" t="s">
        <v>1039</v>
      </c>
      <c r="G356" s="80">
        <v>0</v>
      </c>
      <c r="H356" s="89"/>
    </row>
    <row r="357" spans="1:8" s="71" customFormat="1" ht="81.599999999999994" x14ac:dyDescent="0.3">
      <c r="A357" s="44"/>
      <c r="B357" s="20"/>
      <c r="C357" s="20"/>
      <c r="D357" s="52" t="s">
        <v>669</v>
      </c>
      <c r="E357" s="52" t="s">
        <v>670</v>
      </c>
      <c r="F357" s="20" t="s">
        <v>1039</v>
      </c>
      <c r="G357" s="80">
        <v>0</v>
      </c>
      <c r="H357" s="89"/>
    </row>
    <row r="358" spans="1:8" s="71" customFormat="1" ht="81.599999999999994" x14ac:dyDescent="0.3">
      <c r="A358" s="44"/>
      <c r="B358" s="20"/>
      <c r="C358" s="20"/>
      <c r="D358" s="52" t="s">
        <v>671</v>
      </c>
      <c r="E358" s="52" t="s">
        <v>672</v>
      </c>
      <c r="F358" s="20" t="s">
        <v>1039</v>
      </c>
      <c r="G358" s="80">
        <v>0</v>
      </c>
      <c r="H358" s="89"/>
    </row>
    <row r="359" spans="1:8" s="71" customFormat="1" ht="81.599999999999994" x14ac:dyDescent="0.3">
      <c r="A359" s="44"/>
      <c r="B359" s="20"/>
      <c r="C359" s="20"/>
      <c r="D359" s="52" t="s">
        <v>673</v>
      </c>
      <c r="E359" s="52" t="s">
        <v>674</v>
      </c>
      <c r="F359" s="20" t="s">
        <v>1039</v>
      </c>
      <c r="G359" s="80">
        <v>0</v>
      </c>
      <c r="H359" s="89"/>
    </row>
    <row r="360" spans="1:8" s="71" customFormat="1" ht="81.599999999999994" x14ac:dyDescent="0.3">
      <c r="A360" s="44"/>
      <c r="B360" s="20"/>
      <c r="C360" s="20"/>
      <c r="D360" s="50" t="s">
        <v>675</v>
      </c>
      <c r="E360" s="52" t="s">
        <v>676</v>
      </c>
      <c r="F360" s="20" t="s">
        <v>1039</v>
      </c>
      <c r="G360" s="80">
        <v>0</v>
      </c>
      <c r="H360" s="89"/>
    </row>
    <row r="361" spans="1:8" s="71" customFormat="1" ht="163.19999999999999" x14ac:dyDescent="0.3">
      <c r="A361" s="44"/>
      <c r="B361" s="28" t="s">
        <v>677</v>
      </c>
      <c r="C361" s="28" t="s">
        <v>678</v>
      </c>
      <c r="D361" s="52" t="s">
        <v>679</v>
      </c>
      <c r="E361" s="52" t="s">
        <v>892</v>
      </c>
      <c r="F361" s="20" t="s">
        <v>1039</v>
      </c>
      <c r="G361" s="80">
        <v>0</v>
      </c>
      <c r="H361" s="89"/>
    </row>
    <row r="362" spans="1:8" s="71" customFormat="1" ht="102" x14ac:dyDescent="0.3">
      <c r="A362" s="44"/>
      <c r="B362" s="20"/>
      <c r="C362" s="20"/>
      <c r="D362" s="52" t="s">
        <v>680</v>
      </c>
      <c r="E362" s="52" t="s">
        <v>681</v>
      </c>
      <c r="F362" s="20" t="s">
        <v>1039</v>
      </c>
      <c r="G362" s="80">
        <v>0</v>
      </c>
      <c r="H362" s="89"/>
    </row>
    <row r="363" spans="1:8" s="71" customFormat="1" ht="102" x14ac:dyDescent="0.3">
      <c r="A363" s="44"/>
      <c r="B363" s="20"/>
      <c r="C363" s="20"/>
      <c r="D363" s="52" t="s">
        <v>682</v>
      </c>
      <c r="E363" s="52" t="s">
        <v>683</v>
      </c>
      <c r="F363" s="20" t="s">
        <v>1038</v>
      </c>
      <c r="G363" s="80">
        <v>0</v>
      </c>
      <c r="H363" s="89"/>
    </row>
    <row r="364" spans="1:8" s="71" customFormat="1" ht="122.4" x14ac:dyDescent="0.3">
      <c r="A364" s="44"/>
      <c r="B364" s="20"/>
      <c r="C364" s="20"/>
      <c r="D364" s="52" t="s">
        <v>684</v>
      </c>
      <c r="E364" s="52" t="s">
        <v>685</v>
      </c>
      <c r="F364" s="20" t="s">
        <v>1039</v>
      </c>
      <c r="G364" s="80">
        <v>0</v>
      </c>
      <c r="H364" s="89"/>
    </row>
    <row r="365" spans="1:8" s="71" customFormat="1" ht="142.80000000000001" x14ac:dyDescent="0.3">
      <c r="A365" s="44"/>
      <c r="B365" s="20"/>
      <c r="C365" s="20"/>
      <c r="D365" s="52" t="s">
        <v>686</v>
      </c>
      <c r="E365" s="52" t="s">
        <v>893</v>
      </c>
      <c r="F365" s="20" t="s">
        <v>1044</v>
      </c>
      <c r="G365" s="80">
        <v>0</v>
      </c>
      <c r="H365" s="89"/>
    </row>
    <row r="366" spans="1:8" s="71" customFormat="1" ht="142.80000000000001" x14ac:dyDescent="0.3">
      <c r="A366" s="44"/>
      <c r="B366" s="28" t="s">
        <v>687</v>
      </c>
      <c r="C366" s="28" t="s">
        <v>688</v>
      </c>
      <c r="D366" s="52" t="s">
        <v>689</v>
      </c>
      <c r="E366" s="52" t="s">
        <v>690</v>
      </c>
      <c r="F366" s="20" t="s">
        <v>1039</v>
      </c>
      <c r="G366" s="80">
        <v>0</v>
      </c>
      <c r="H366" s="89"/>
    </row>
    <row r="367" spans="1:8" s="71" customFormat="1" ht="142.80000000000001" x14ac:dyDescent="0.3">
      <c r="A367" s="44"/>
      <c r="B367" s="20"/>
      <c r="C367" s="20"/>
      <c r="D367" s="52" t="s">
        <v>691</v>
      </c>
      <c r="E367" s="52" t="s">
        <v>692</v>
      </c>
      <c r="F367" s="20" t="s">
        <v>1039</v>
      </c>
      <c r="G367" s="80">
        <v>0</v>
      </c>
      <c r="H367" s="89"/>
    </row>
    <row r="368" spans="1:8" s="71" customFormat="1" ht="122.4" x14ac:dyDescent="0.3">
      <c r="A368" s="44"/>
      <c r="B368" s="20"/>
      <c r="C368" s="20"/>
      <c r="D368" s="52" t="s">
        <v>693</v>
      </c>
      <c r="E368" s="50" t="s">
        <v>1034</v>
      </c>
      <c r="F368" s="20" t="s">
        <v>1038</v>
      </c>
      <c r="G368" s="80">
        <v>0</v>
      </c>
      <c r="H368" s="89"/>
    </row>
    <row r="369" spans="1:10" s="71" customFormat="1" ht="142.80000000000001" x14ac:dyDescent="0.3">
      <c r="A369" s="44"/>
      <c r="B369" s="20"/>
      <c r="C369" s="20"/>
      <c r="D369" s="52" t="s">
        <v>694</v>
      </c>
      <c r="E369" s="52" t="s">
        <v>894</v>
      </c>
      <c r="F369" s="20" t="s">
        <v>1038</v>
      </c>
      <c r="G369" s="80">
        <v>0</v>
      </c>
      <c r="H369" s="89"/>
    </row>
    <row r="370" spans="1:10" s="71" customFormat="1" ht="142.80000000000001" customHeight="1" x14ac:dyDescent="0.3">
      <c r="A370" s="44"/>
      <c r="B370" s="20"/>
      <c r="C370" s="20"/>
      <c r="D370" s="52" t="s">
        <v>695</v>
      </c>
      <c r="E370" s="52" t="s">
        <v>696</v>
      </c>
      <c r="F370" s="20" t="s">
        <v>1038</v>
      </c>
      <c r="G370" s="80">
        <v>0</v>
      </c>
      <c r="H370" s="89"/>
    </row>
    <row r="371" spans="1:10" s="71" customFormat="1" ht="54.6" customHeight="1" x14ac:dyDescent="0.3">
      <c r="A371" s="44"/>
      <c r="B371" s="225" t="s">
        <v>1116</v>
      </c>
      <c r="C371" s="226"/>
      <c r="D371" s="226"/>
      <c r="E371" s="226"/>
      <c r="F371" s="226"/>
      <c r="G371" s="226"/>
      <c r="H371" s="227"/>
      <c r="I371" s="72">
        <f>SUM(G372:G386)</f>
        <v>0</v>
      </c>
      <c r="J371" s="71">
        <f>COUNT(G372:G386)*2</f>
        <v>22</v>
      </c>
    </row>
    <row r="372" spans="1:10" s="71" customFormat="1" ht="163.19999999999999" x14ac:dyDescent="0.3">
      <c r="A372" s="44"/>
      <c r="B372" s="28" t="s">
        <v>698</v>
      </c>
      <c r="C372" s="28" t="s">
        <v>699</v>
      </c>
      <c r="D372" s="52" t="s">
        <v>700</v>
      </c>
      <c r="E372" s="50" t="s">
        <v>906</v>
      </c>
      <c r="F372" s="20" t="s">
        <v>1044</v>
      </c>
      <c r="G372" s="80">
        <v>0</v>
      </c>
      <c r="H372" s="89"/>
    </row>
    <row r="373" spans="1:10" s="71" customFormat="1" ht="102" x14ac:dyDescent="0.3">
      <c r="A373" s="44"/>
      <c r="B373" s="20"/>
      <c r="C373" s="20"/>
      <c r="D373" s="52" t="s">
        <v>701</v>
      </c>
      <c r="E373" s="52" t="s">
        <v>702</v>
      </c>
      <c r="F373" s="20" t="s">
        <v>1052</v>
      </c>
      <c r="G373" s="80">
        <v>0</v>
      </c>
      <c r="H373" s="89"/>
    </row>
    <row r="374" spans="1:10" s="71" customFormat="1" ht="183.6" customHeight="1" x14ac:dyDescent="0.3">
      <c r="A374" s="44"/>
      <c r="B374" s="20"/>
      <c r="C374" s="20"/>
      <c r="D374" s="52" t="s">
        <v>703</v>
      </c>
      <c r="E374" s="52" t="s">
        <v>704</v>
      </c>
      <c r="F374" s="20" t="s">
        <v>1050</v>
      </c>
      <c r="G374" s="80">
        <v>0</v>
      </c>
      <c r="H374" s="89"/>
    </row>
    <row r="375" spans="1:10" s="71" customFormat="1" ht="204" customHeight="1" x14ac:dyDescent="0.3">
      <c r="A375" s="44"/>
      <c r="B375" s="20"/>
      <c r="C375" s="20"/>
      <c r="D375" s="52" t="s">
        <v>705</v>
      </c>
      <c r="E375" s="52" t="s">
        <v>706</v>
      </c>
      <c r="F375" s="20" t="s">
        <v>1050</v>
      </c>
      <c r="G375" s="80">
        <v>0</v>
      </c>
      <c r="H375" s="89"/>
    </row>
    <row r="376" spans="1:10" s="71" customFormat="1" ht="183.6" x14ac:dyDescent="0.3">
      <c r="A376" s="44"/>
      <c r="B376" s="20"/>
      <c r="C376" s="20"/>
      <c r="D376" s="52" t="s">
        <v>707</v>
      </c>
      <c r="E376" s="52" t="s">
        <v>708</v>
      </c>
      <c r="F376" s="20" t="s">
        <v>1042</v>
      </c>
      <c r="G376" s="80">
        <v>0</v>
      </c>
      <c r="H376" s="89"/>
    </row>
    <row r="377" spans="1:10" s="44" customFormat="1" ht="43.8" hidden="1" customHeight="1" x14ac:dyDescent="0.3">
      <c r="A377" s="63"/>
      <c r="B377" s="143" t="s">
        <v>709</v>
      </c>
      <c r="C377" s="143" t="s">
        <v>710</v>
      </c>
      <c r="D377" s="52" t="s">
        <v>711</v>
      </c>
      <c r="E377" s="52" t="s">
        <v>712</v>
      </c>
      <c r="F377" s="20" t="s">
        <v>1050</v>
      </c>
      <c r="G377" s="7"/>
      <c r="H377" s="20"/>
    </row>
    <row r="378" spans="1:10" s="71" customFormat="1" ht="183.6" x14ac:dyDescent="0.3">
      <c r="A378" s="44"/>
      <c r="B378" s="28" t="s">
        <v>709</v>
      </c>
      <c r="C378" s="28" t="s">
        <v>710</v>
      </c>
      <c r="D378" s="52" t="s">
        <v>713</v>
      </c>
      <c r="E378" s="52" t="s">
        <v>714</v>
      </c>
      <c r="F378" s="20" t="s">
        <v>1050</v>
      </c>
      <c r="G378" s="80">
        <v>0</v>
      </c>
      <c r="H378" s="89"/>
    </row>
    <row r="379" spans="1:10" s="44" customFormat="1" ht="27" hidden="1" customHeight="1" x14ac:dyDescent="0.3">
      <c r="A379" s="63"/>
      <c r="B379" s="147"/>
      <c r="C379" s="147"/>
      <c r="D379" s="52" t="s">
        <v>715</v>
      </c>
      <c r="E379" s="52" t="s">
        <v>895</v>
      </c>
      <c r="F379" s="20" t="s">
        <v>1042</v>
      </c>
      <c r="G379" s="7"/>
      <c r="H379" s="20"/>
    </row>
    <row r="380" spans="1:10" s="71" customFormat="1" ht="163.19999999999999" x14ac:dyDescent="0.3">
      <c r="A380" s="44"/>
      <c r="B380" s="20"/>
      <c r="C380" s="20"/>
      <c r="D380" s="52" t="s">
        <v>716</v>
      </c>
      <c r="E380" s="52" t="s">
        <v>717</v>
      </c>
      <c r="F380" s="20" t="s">
        <v>1044</v>
      </c>
      <c r="G380" s="80">
        <v>0</v>
      </c>
      <c r="H380" s="89"/>
    </row>
    <row r="381" spans="1:10" s="44" customFormat="1" ht="22.8" hidden="1" customHeight="1" x14ac:dyDescent="0.3">
      <c r="A381" s="63"/>
      <c r="B381" s="147"/>
      <c r="C381" s="147"/>
      <c r="D381" s="50" t="s">
        <v>718</v>
      </c>
      <c r="E381" s="52" t="s">
        <v>896</v>
      </c>
      <c r="F381" s="20" t="s">
        <v>1055</v>
      </c>
      <c r="G381" s="7"/>
      <c r="H381" s="20"/>
    </row>
    <row r="382" spans="1:10" s="44" customFormat="1" ht="25.2" hidden="1" customHeight="1" x14ac:dyDescent="0.3">
      <c r="A382" s="61"/>
      <c r="B382" s="143" t="s">
        <v>719</v>
      </c>
      <c r="C382" s="143" t="s">
        <v>720</v>
      </c>
      <c r="D382" s="52" t="s">
        <v>721</v>
      </c>
      <c r="E382" s="52" t="s">
        <v>722</v>
      </c>
      <c r="F382" s="20" t="s">
        <v>1042</v>
      </c>
      <c r="G382" s="7"/>
      <c r="H382" s="20"/>
    </row>
    <row r="383" spans="1:10" s="71" customFormat="1" ht="244.8" x14ac:dyDescent="0.3">
      <c r="A383" s="44"/>
      <c r="B383" s="28" t="s">
        <v>719</v>
      </c>
      <c r="C383" s="28" t="s">
        <v>720</v>
      </c>
      <c r="D383" s="52" t="s">
        <v>723</v>
      </c>
      <c r="E383" s="52" t="s">
        <v>724</v>
      </c>
      <c r="F383" s="20" t="s">
        <v>1050</v>
      </c>
      <c r="G383" s="80">
        <v>0</v>
      </c>
      <c r="H383" s="89"/>
    </row>
    <row r="384" spans="1:10" s="71" customFormat="1" ht="163.19999999999999" customHeight="1" x14ac:dyDescent="0.3">
      <c r="A384" s="44"/>
      <c r="B384" s="20"/>
      <c r="C384" s="20"/>
      <c r="D384" s="52" t="s">
        <v>725</v>
      </c>
      <c r="E384" s="52" t="s">
        <v>726</v>
      </c>
      <c r="F384" s="20" t="s">
        <v>1050</v>
      </c>
      <c r="G384" s="80">
        <v>0</v>
      </c>
      <c r="H384" s="89"/>
    </row>
    <row r="385" spans="1:10" s="71" customFormat="1" ht="183.6" x14ac:dyDescent="0.3">
      <c r="A385" s="44"/>
      <c r="B385" s="20"/>
      <c r="C385" s="20"/>
      <c r="D385" s="52" t="s">
        <v>727</v>
      </c>
      <c r="E385" s="52" t="s">
        <v>728</v>
      </c>
      <c r="F385" s="20" t="s">
        <v>1044</v>
      </c>
      <c r="G385" s="80">
        <v>0</v>
      </c>
      <c r="H385" s="89"/>
    </row>
    <row r="386" spans="1:10" s="71" customFormat="1" ht="163.19999999999999" x14ac:dyDescent="0.3">
      <c r="A386" s="44"/>
      <c r="B386" s="20"/>
      <c r="C386" s="20"/>
      <c r="D386" s="52" t="s">
        <v>729</v>
      </c>
      <c r="E386" s="52" t="s">
        <v>730</v>
      </c>
      <c r="F386" s="20" t="s">
        <v>1053</v>
      </c>
      <c r="G386" s="80">
        <v>0</v>
      </c>
      <c r="H386" s="89"/>
    </row>
    <row r="387" spans="1:10" s="44" customFormat="1" ht="28.2" hidden="1" customHeight="1" x14ac:dyDescent="0.3">
      <c r="A387" s="61"/>
      <c r="B387" s="143" t="s">
        <v>731</v>
      </c>
      <c r="C387" s="143" t="s">
        <v>732</v>
      </c>
      <c r="D387" s="52" t="s">
        <v>733</v>
      </c>
      <c r="E387" s="52" t="s">
        <v>734</v>
      </c>
      <c r="F387" s="20" t="s">
        <v>1051</v>
      </c>
      <c r="G387" s="7"/>
      <c r="H387" s="20"/>
    </row>
    <row r="388" spans="1:10" s="44" customFormat="1" ht="25.8" hidden="1" customHeight="1" x14ac:dyDescent="0.3">
      <c r="A388" s="61"/>
      <c r="B388" s="147"/>
      <c r="C388" s="147"/>
      <c r="D388" s="52" t="s">
        <v>735</v>
      </c>
      <c r="E388" s="52" t="s">
        <v>736</v>
      </c>
      <c r="F388" s="20" t="s">
        <v>1056</v>
      </c>
      <c r="G388" s="7"/>
      <c r="H388" s="20"/>
    </row>
    <row r="389" spans="1:10" s="44" customFormat="1" ht="13.8" hidden="1" customHeight="1" x14ac:dyDescent="0.3">
      <c r="A389" s="61"/>
      <c r="B389" s="147"/>
      <c r="C389" s="147"/>
      <c r="D389" s="52" t="s">
        <v>737</v>
      </c>
      <c r="E389" s="52" t="s">
        <v>738</v>
      </c>
      <c r="F389" s="20" t="s">
        <v>1062</v>
      </c>
      <c r="G389" s="7"/>
      <c r="H389" s="20"/>
    </row>
    <row r="390" spans="1:10" s="44" customFormat="1" ht="21" hidden="1" customHeight="1" x14ac:dyDescent="0.3">
      <c r="A390" s="61"/>
      <c r="B390" s="147"/>
      <c r="C390" s="147"/>
      <c r="D390" s="52" t="s">
        <v>739</v>
      </c>
      <c r="E390" s="52" t="s">
        <v>740</v>
      </c>
      <c r="F390" s="20" t="s">
        <v>1054</v>
      </c>
      <c r="G390" s="7"/>
      <c r="H390" s="20"/>
    </row>
    <row r="391" spans="1:10" s="44" customFormat="1" ht="27" hidden="1" customHeight="1" x14ac:dyDescent="0.3">
      <c r="A391" s="61"/>
      <c r="B391" s="147"/>
      <c r="C391" s="147"/>
      <c r="D391" s="52" t="s">
        <v>741</v>
      </c>
      <c r="E391" s="52" t="s">
        <v>742</v>
      </c>
      <c r="F391" s="20" t="s">
        <v>1063</v>
      </c>
      <c r="G391" s="7"/>
      <c r="H391" s="20"/>
    </row>
    <row r="392" spans="1:10" s="44" customFormat="1" ht="27" hidden="1" customHeight="1" x14ac:dyDescent="0.3">
      <c r="A392" s="61"/>
      <c r="B392" s="143" t="s">
        <v>743</v>
      </c>
      <c r="C392" s="143" t="s">
        <v>744</v>
      </c>
      <c r="D392" s="52" t="s">
        <v>745</v>
      </c>
      <c r="E392" s="52" t="s">
        <v>746</v>
      </c>
      <c r="F392" s="20" t="s">
        <v>1064</v>
      </c>
      <c r="G392" s="7"/>
      <c r="H392" s="20"/>
    </row>
    <row r="393" spans="1:10" s="44" customFormat="1" ht="30" hidden="1" customHeight="1" x14ac:dyDescent="0.3">
      <c r="A393" s="61"/>
      <c r="B393" s="147"/>
      <c r="C393" s="147"/>
      <c r="D393" s="52" t="s">
        <v>747</v>
      </c>
      <c r="E393" s="52" t="s">
        <v>748</v>
      </c>
      <c r="F393" s="20" t="s">
        <v>1065</v>
      </c>
      <c r="G393" s="7"/>
      <c r="H393" s="20"/>
    </row>
    <row r="394" spans="1:10" s="44" customFormat="1" ht="25.2" hidden="1" customHeight="1" x14ac:dyDescent="0.3">
      <c r="A394" s="61"/>
      <c r="B394" s="147"/>
      <c r="C394" s="147"/>
      <c r="D394" s="52" t="s">
        <v>749</v>
      </c>
      <c r="E394" s="52" t="s">
        <v>750</v>
      </c>
      <c r="F394" s="20" t="s">
        <v>1042</v>
      </c>
      <c r="G394" s="7"/>
      <c r="H394" s="20"/>
    </row>
    <row r="395" spans="1:10" s="44" customFormat="1" ht="34.799999999999997" hidden="1" customHeight="1" x14ac:dyDescent="0.3">
      <c r="A395" s="61"/>
      <c r="B395" s="147"/>
      <c r="C395" s="147"/>
      <c r="D395" s="52" t="s">
        <v>751</v>
      </c>
      <c r="E395" s="52" t="s">
        <v>897</v>
      </c>
      <c r="F395" s="20" t="s">
        <v>1042</v>
      </c>
      <c r="G395" s="7"/>
      <c r="H395" s="20"/>
    </row>
    <row r="396" spans="1:10" s="44" customFormat="1" ht="27" hidden="1" customHeight="1" x14ac:dyDescent="0.3">
      <c r="A396" s="61"/>
      <c r="B396" s="147"/>
      <c r="C396" s="147"/>
      <c r="D396" s="52" t="s">
        <v>752</v>
      </c>
      <c r="E396" s="52" t="s">
        <v>753</v>
      </c>
      <c r="F396" s="20" t="s">
        <v>1038</v>
      </c>
      <c r="G396" s="7"/>
      <c r="H396" s="20"/>
    </row>
    <row r="397" spans="1:10" s="71" customFormat="1" ht="54.6" customHeight="1" x14ac:dyDescent="0.3">
      <c r="A397" s="44"/>
      <c r="B397" s="225" t="s">
        <v>1117</v>
      </c>
      <c r="C397" s="226"/>
      <c r="D397" s="226"/>
      <c r="E397" s="226"/>
      <c r="F397" s="226"/>
      <c r="G397" s="226"/>
      <c r="H397" s="227"/>
      <c r="I397" s="72">
        <f>SUM(G398:G422)</f>
        <v>0</v>
      </c>
      <c r="J397" s="71">
        <f>COUNT(G398:G422)*2</f>
        <v>46</v>
      </c>
    </row>
    <row r="398" spans="1:10" s="71" customFormat="1" ht="122.4" x14ac:dyDescent="0.3">
      <c r="A398" s="44"/>
      <c r="B398" s="28" t="s">
        <v>755</v>
      </c>
      <c r="C398" s="28" t="s">
        <v>756</v>
      </c>
      <c r="D398" s="52" t="s">
        <v>898</v>
      </c>
      <c r="E398" s="50" t="s">
        <v>1035</v>
      </c>
      <c r="F398" s="20" t="s">
        <v>1041</v>
      </c>
      <c r="G398" s="80">
        <v>0</v>
      </c>
      <c r="H398" s="89"/>
    </row>
    <row r="399" spans="1:10" s="71" customFormat="1" ht="122.4" x14ac:dyDescent="0.3">
      <c r="A399" s="44"/>
      <c r="B399" s="20"/>
      <c r="C399" s="20"/>
      <c r="D399" s="52" t="s">
        <v>757</v>
      </c>
      <c r="E399" s="52" t="s">
        <v>899</v>
      </c>
      <c r="F399" s="20" t="s">
        <v>1038</v>
      </c>
      <c r="G399" s="80">
        <v>0</v>
      </c>
      <c r="H399" s="89"/>
    </row>
    <row r="400" spans="1:10" s="71" customFormat="1" ht="81.599999999999994" x14ac:dyDescent="0.3">
      <c r="A400" s="44"/>
      <c r="B400" s="20"/>
      <c r="C400" s="20"/>
      <c r="D400" s="52" t="s">
        <v>758</v>
      </c>
      <c r="E400" s="50" t="s">
        <v>1036</v>
      </c>
      <c r="F400" s="20" t="s">
        <v>1038</v>
      </c>
      <c r="G400" s="80">
        <v>0</v>
      </c>
      <c r="H400" s="89"/>
    </row>
    <row r="401" spans="1:8" s="71" customFormat="1" ht="102" x14ac:dyDescent="0.3">
      <c r="A401" s="44"/>
      <c r="B401" s="20"/>
      <c r="C401" s="20"/>
      <c r="D401" s="52" t="s">
        <v>759</v>
      </c>
      <c r="E401" s="52" t="s">
        <v>760</v>
      </c>
      <c r="F401" s="20" t="s">
        <v>1041</v>
      </c>
      <c r="G401" s="80">
        <v>0</v>
      </c>
      <c r="H401" s="89"/>
    </row>
    <row r="402" spans="1:8" s="71" customFormat="1" ht="122.4" x14ac:dyDescent="0.3">
      <c r="A402" s="44"/>
      <c r="B402" s="20"/>
      <c r="C402" s="20"/>
      <c r="D402" s="52" t="s">
        <v>761</v>
      </c>
      <c r="E402" s="50" t="s">
        <v>1037</v>
      </c>
      <c r="F402" s="20" t="s">
        <v>1038</v>
      </c>
      <c r="G402" s="80">
        <v>0</v>
      </c>
      <c r="H402" s="89"/>
    </row>
    <row r="403" spans="1:8" s="71" customFormat="1" ht="142.80000000000001" x14ac:dyDescent="0.3">
      <c r="A403" s="44"/>
      <c r="B403" s="28" t="s">
        <v>762</v>
      </c>
      <c r="C403" s="28" t="s">
        <v>763</v>
      </c>
      <c r="D403" s="52" t="s">
        <v>764</v>
      </c>
      <c r="E403" s="52" t="s">
        <v>765</v>
      </c>
      <c r="F403" s="20" t="s">
        <v>1038</v>
      </c>
      <c r="G403" s="80">
        <v>0</v>
      </c>
      <c r="H403" s="89"/>
    </row>
    <row r="404" spans="1:8" s="71" customFormat="1" ht="142.80000000000001" x14ac:dyDescent="0.3">
      <c r="A404" s="44"/>
      <c r="B404" s="20"/>
      <c r="C404" s="20"/>
      <c r="D404" s="52" t="s">
        <v>766</v>
      </c>
      <c r="E404" s="52" t="s">
        <v>767</v>
      </c>
      <c r="F404" s="20" t="s">
        <v>1038</v>
      </c>
      <c r="G404" s="80">
        <v>0</v>
      </c>
      <c r="H404" s="89"/>
    </row>
    <row r="405" spans="1:8" s="71" customFormat="1" ht="163.19999999999999" x14ac:dyDescent="0.3">
      <c r="A405" s="44"/>
      <c r="B405" s="20"/>
      <c r="C405" s="20"/>
      <c r="D405" s="52" t="s">
        <v>914</v>
      </c>
      <c r="E405" s="52" t="s">
        <v>768</v>
      </c>
      <c r="F405" s="20" t="s">
        <v>1038</v>
      </c>
      <c r="G405" s="80">
        <v>0</v>
      </c>
      <c r="H405" s="89"/>
    </row>
    <row r="406" spans="1:8" s="71" customFormat="1" ht="122.4" x14ac:dyDescent="0.3">
      <c r="A406" s="44"/>
      <c r="B406" s="20"/>
      <c r="C406" s="20"/>
      <c r="D406" s="50" t="s">
        <v>769</v>
      </c>
      <c r="E406" s="50" t="s">
        <v>770</v>
      </c>
      <c r="F406" s="20" t="s">
        <v>1038</v>
      </c>
      <c r="G406" s="80">
        <v>0</v>
      </c>
      <c r="H406" s="89"/>
    </row>
    <row r="407" spans="1:8" s="71" customFormat="1" ht="122.4" x14ac:dyDescent="0.3">
      <c r="A407" s="44"/>
      <c r="B407" s="20"/>
      <c r="C407" s="20"/>
      <c r="D407" s="52" t="s">
        <v>771</v>
      </c>
      <c r="E407" s="52" t="s">
        <v>772</v>
      </c>
      <c r="F407" s="20" t="s">
        <v>1038</v>
      </c>
      <c r="G407" s="80">
        <v>0</v>
      </c>
      <c r="H407" s="89"/>
    </row>
    <row r="408" spans="1:8" s="44" customFormat="1" ht="36" hidden="1" customHeight="1" x14ac:dyDescent="0.3">
      <c r="A408" s="61"/>
      <c r="B408" s="143" t="s">
        <v>773</v>
      </c>
      <c r="C408" s="143" t="s">
        <v>774</v>
      </c>
      <c r="D408" s="52" t="s">
        <v>775</v>
      </c>
      <c r="E408" s="50" t="s">
        <v>903</v>
      </c>
      <c r="F408" s="20" t="s">
        <v>1038</v>
      </c>
      <c r="G408" s="7"/>
      <c r="H408" s="20"/>
    </row>
    <row r="409" spans="1:8" s="71" customFormat="1" ht="122.4" x14ac:dyDescent="0.3">
      <c r="A409" s="44"/>
      <c r="B409" s="28" t="s">
        <v>773</v>
      </c>
      <c r="C409" s="28" t="s">
        <v>774</v>
      </c>
      <c r="D409" s="52" t="s">
        <v>776</v>
      </c>
      <c r="E409" s="50" t="s">
        <v>904</v>
      </c>
      <c r="F409" s="20" t="s">
        <v>1038</v>
      </c>
      <c r="G409" s="80">
        <v>0</v>
      </c>
      <c r="H409" s="89"/>
    </row>
    <row r="410" spans="1:8" s="71" customFormat="1" ht="122.4" x14ac:dyDescent="0.3">
      <c r="A410" s="44"/>
      <c r="B410" s="20"/>
      <c r="C410" s="20"/>
      <c r="D410" s="52" t="s">
        <v>777</v>
      </c>
      <c r="E410" s="52" t="s">
        <v>778</v>
      </c>
      <c r="F410" s="20" t="s">
        <v>1038</v>
      </c>
      <c r="G410" s="80">
        <v>0</v>
      </c>
      <c r="H410" s="89"/>
    </row>
    <row r="411" spans="1:8" s="71" customFormat="1" ht="122.4" x14ac:dyDescent="0.3">
      <c r="A411" s="44"/>
      <c r="B411" s="20"/>
      <c r="C411" s="20"/>
      <c r="D411" s="52" t="s">
        <v>779</v>
      </c>
      <c r="E411" s="52" t="s">
        <v>780</v>
      </c>
      <c r="F411" s="20" t="s">
        <v>1038</v>
      </c>
      <c r="G411" s="80">
        <v>0</v>
      </c>
      <c r="H411" s="89"/>
    </row>
    <row r="412" spans="1:8" s="71" customFormat="1" ht="142.80000000000001" x14ac:dyDescent="0.3">
      <c r="A412" s="44"/>
      <c r="B412" s="20"/>
      <c r="C412" s="20"/>
      <c r="D412" s="52" t="s">
        <v>781</v>
      </c>
      <c r="E412" s="52" t="s">
        <v>782</v>
      </c>
      <c r="F412" s="20" t="s">
        <v>1038</v>
      </c>
      <c r="G412" s="80">
        <v>0</v>
      </c>
      <c r="H412" s="89"/>
    </row>
    <row r="413" spans="1:8" s="71" customFormat="1" ht="122.4" x14ac:dyDescent="0.3">
      <c r="A413" s="44"/>
      <c r="B413" s="28" t="s">
        <v>783</v>
      </c>
      <c r="C413" s="28" t="s">
        <v>784</v>
      </c>
      <c r="D413" s="52" t="s">
        <v>785</v>
      </c>
      <c r="E413" s="52" t="s">
        <v>786</v>
      </c>
      <c r="F413" s="20" t="s">
        <v>1039</v>
      </c>
      <c r="G413" s="80">
        <v>0</v>
      </c>
      <c r="H413" s="89"/>
    </row>
    <row r="414" spans="1:8" s="71" customFormat="1" ht="122.4" x14ac:dyDescent="0.3">
      <c r="A414" s="44"/>
      <c r="B414" s="20"/>
      <c r="C414" s="20"/>
      <c r="D414" s="52" t="s">
        <v>787</v>
      </c>
      <c r="E414" s="52" t="s">
        <v>788</v>
      </c>
      <c r="F414" s="20" t="s">
        <v>1039</v>
      </c>
      <c r="G414" s="80">
        <v>0</v>
      </c>
      <c r="H414" s="89"/>
    </row>
    <row r="415" spans="1:8" s="71" customFormat="1" ht="102" x14ac:dyDescent="0.3">
      <c r="A415" s="44"/>
      <c r="B415" s="20"/>
      <c r="C415" s="20"/>
      <c r="D415" s="52" t="s">
        <v>789</v>
      </c>
      <c r="E415" s="52" t="s">
        <v>790</v>
      </c>
      <c r="F415" s="20" t="s">
        <v>1038</v>
      </c>
      <c r="G415" s="80">
        <v>0</v>
      </c>
      <c r="H415" s="89"/>
    </row>
    <row r="416" spans="1:8" s="71" customFormat="1" ht="122.4" x14ac:dyDescent="0.3">
      <c r="A416" s="44"/>
      <c r="B416" s="20"/>
      <c r="C416" s="20"/>
      <c r="D416" s="52" t="s">
        <v>791</v>
      </c>
      <c r="E416" s="50" t="s">
        <v>905</v>
      </c>
      <c r="F416" s="20" t="s">
        <v>1039</v>
      </c>
      <c r="G416" s="80">
        <v>0</v>
      </c>
      <c r="H416" s="89"/>
    </row>
    <row r="417" spans="1:8" s="71" customFormat="1" ht="183.6" x14ac:dyDescent="0.3">
      <c r="A417" s="44"/>
      <c r="B417" s="20"/>
      <c r="C417" s="20"/>
      <c r="D417" s="52" t="s">
        <v>792</v>
      </c>
      <c r="E417" s="52" t="s">
        <v>793</v>
      </c>
      <c r="F417" s="20" t="s">
        <v>1039</v>
      </c>
      <c r="G417" s="80">
        <v>0</v>
      </c>
      <c r="H417" s="89"/>
    </row>
    <row r="418" spans="1:8" s="71" customFormat="1" ht="122.4" x14ac:dyDescent="0.3">
      <c r="A418" s="44"/>
      <c r="B418" s="28" t="s">
        <v>794</v>
      </c>
      <c r="C418" s="28" t="s">
        <v>795</v>
      </c>
      <c r="D418" s="52" t="s">
        <v>796</v>
      </c>
      <c r="E418" s="52" t="s">
        <v>900</v>
      </c>
      <c r="F418" s="20" t="s">
        <v>1059</v>
      </c>
      <c r="G418" s="80">
        <v>0</v>
      </c>
      <c r="H418" s="89"/>
    </row>
    <row r="419" spans="1:8" s="71" customFormat="1" ht="122.4" x14ac:dyDescent="0.3">
      <c r="A419" s="44"/>
      <c r="B419" s="20"/>
      <c r="C419" s="20"/>
      <c r="D419" s="52" t="s">
        <v>797</v>
      </c>
      <c r="E419" s="52" t="s">
        <v>901</v>
      </c>
      <c r="F419" s="20" t="s">
        <v>1059</v>
      </c>
      <c r="G419" s="80">
        <v>0</v>
      </c>
      <c r="H419" s="89"/>
    </row>
    <row r="420" spans="1:8" s="44" customFormat="1" ht="37.799999999999997" hidden="1" customHeight="1" x14ac:dyDescent="0.3">
      <c r="A420" s="61"/>
      <c r="B420" s="147"/>
      <c r="C420" s="147"/>
      <c r="D420" s="52" t="s">
        <v>798</v>
      </c>
      <c r="E420" s="52" t="s">
        <v>902</v>
      </c>
      <c r="F420" s="20" t="s">
        <v>1059</v>
      </c>
      <c r="G420" s="7"/>
      <c r="H420" s="20"/>
    </row>
    <row r="421" spans="1:8" s="71" customFormat="1" ht="142.80000000000001" x14ac:dyDescent="0.3">
      <c r="A421" s="44"/>
      <c r="B421" s="20"/>
      <c r="C421" s="20"/>
      <c r="D421" s="52" t="s">
        <v>799</v>
      </c>
      <c r="E421" s="52" t="s">
        <v>800</v>
      </c>
      <c r="F421" s="20" t="s">
        <v>1039</v>
      </c>
      <c r="G421" s="80">
        <v>0</v>
      </c>
      <c r="H421" s="89"/>
    </row>
    <row r="422" spans="1:8" s="71" customFormat="1" ht="102" x14ac:dyDescent="0.3">
      <c r="A422" s="44"/>
      <c r="B422" s="20"/>
      <c r="C422" s="20"/>
      <c r="D422" s="52" t="s">
        <v>801</v>
      </c>
      <c r="E422" s="52" t="s">
        <v>802</v>
      </c>
      <c r="F422" s="20" t="s">
        <v>1038</v>
      </c>
      <c r="G422" s="80">
        <v>0</v>
      </c>
      <c r="H422" s="89"/>
    </row>
    <row r="424" spans="1:8" ht="48" customHeight="1" x14ac:dyDescent="0.4">
      <c r="B424" s="66" t="s">
        <v>975</v>
      </c>
      <c r="C424" s="66" t="s">
        <v>976</v>
      </c>
      <c r="D424" s="53" t="s">
        <v>977</v>
      </c>
      <c r="E424" s="53" t="s">
        <v>978</v>
      </c>
      <c r="F424" s="73"/>
    </row>
    <row r="425" spans="1:8" ht="28.8" customHeight="1" x14ac:dyDescent="0.4">
      <c r="B425" s="73" t="s">
        <v>982</v>
      </c>
      <c r="C425" s="73">
        <f>I2</f>
        <v>0</v>
      </c>
      <c r="D425" s="74">
        <f>J2</f>
        <v>180</v>
      </c>
      <c r="E425" s="75">
        <f>(C425/D425)</f>
        <v>0</v>
      </c>
      <c r="F425" s="73"/>
    </row>
    <row r="426" spans="1:8" ht="28.8" customHeight="1" x14ac:dyDescent="0.4">
      <c r="B426" s="73" t="s">
        <v>979</v>
      </c>
      <c r="C426" s="73">
        <f>I108</f>
        <v>0</v>
      </c>
      <c r="D426" s="74">
        <f>J108</f>
        <v>54</v>
      </c>
      <c r="E426" s="75">
        <f>(C426/D426)</f>
        <v>0</v>
      </c>
      <c r="F426" s="73"/>
    </row>
    <row r="427" spans="1:8" ht="28.8" customHeight="1" x14ac:dyDescent="0.4">
      <c r="B427" s="73" t="s">
        <v>980</v>
      </c>
      <c r="C427" s="73">
        <f>I213</f>
        <v>0</v>
      </c>
      <c r="D427" s="74">
        <f>J213</f>
        <v>144</v>
      </c>
      <c r="E427" s="75">
        <f>(C427/D427)</f>
        <v>0</v>
      </c>
      <c r="F427" s="73"/>
    </row>
    <row r="428" spans="1:8" ht="28.8" customHeight="1" x14ac:dyDescent="0.4">
      <c r="B428" s="73" t="s">
        <v>981</v>
      </c>
      <c r="C428" s="73">
        <f>I318</f>
        <v>0</v>
      </c>
      <c r="D428" s="74">
        <f>J318</f>
        <v>146</v>
      </c>
      <c r="E428" s="75">
        <f>(C428/D428)</f>
        <v>0</v>
      </c>
      <c r="F428" s="73"/>
    </row>
    <row r="429" spans="1:8" ht="28.8" customHeight="1" x14ac:dyDescent="0.4">
      <c r="B429" s="73" t="s">
        <v>983</v>
      </c>
      <c r="C429" s="73">
        <f>SUM(C425:C428)</f>
        <v>0</v>
      </c>
      <c r="D429" s="74">
        <f>SUM(D425:D428)</f>
        <v>524</v>
      </c>
      <c r="E429" s="75">
        <f>(C429/D429)</f>
        <v>0</v>
      </c>
      <c r="F429" s="73"/>
    </row>
    <row r="430" spans="1:8" x14ac:dyDescent="0.4">
      <c r="B430" s="73"/>
      <c r="C430" s="73"/>
      <c r="D430" s="74"/>
      <c r="E430" s="74"/>
      <c r="F430" s="73"/>
    </row>
    <row r="431" spans="1:8" x14ac:dyDescent="0.4">
      <c r="B431" s="73"/>
      <c r="C431" s="47">
        <v>0</v>
      </c>
      <c r="D431" s="74"/>
      <c r="E431" s="74"/>
      <c r="F431" s="73"/>
    </row>
    <row r="432" spans="1:8" x14ac:dyDescent="0.4">
      <c r="B432" s="73"/>
      <c r="C432" s="47">
        <v>1</v>
      </c>
      <c r="D432" s="74"/>
      <c r="E432" s="74"/>
      <c r="F432" s="73"/>
    </row>
    <row r="433" spans="2:6" x14ac:dyDescent="0.4">
      <c r="B433" s="73"/>
      <c r="C433" s="47">
        <v>2</v>
      </c>
      <c r="D433" s="74"/>
      <c r="E433" s="74"/>
      <c r="F433" s="73"/>
    </row>
    <row r="434" spans="2:6" x14ac:dyDescent="0.4">
      <c r="B434" s="73"/>
      <c r="C434" s="73"/>
      <c r="D434" s="74"/>
      <c r="E434" s="74"/>
      <c r="F434" s="73"/>
    </row>
    <row r="435" spans="2:6" x14ac:dyDescent="0.4">
      <c r="B435" s="73"/>
      <c r="C435" s="73"/>
      <c r="D435" s="74"/>
      <c r="E435" s="74"/>
      <c r="F435" s="73"/>
    </row>
    <row r="436" spans="2:6" x14ac:dyDescent="0.4">
      <c r="B436" s="73"/>
      <c r="C436" s="73"/>
      <c r="D436" s="74"/>
      <c r="E436" s="74"/>
      <c r="F436" s="73"/>
    </row>
    <row r="437" spans="2:6" x14ac:dyDescent="0.4">
      <c r="B437" s="73"/>
      <c r="C437" s="73"/>
      <c r="D437" s="74"/>
      <c r="E437" s="74"/>
      <c r="F437" s="73"/>
    </row>
    <row r="438" spans="2:6" x14ac:dyDescent="0.4">
      <c r="B438" s="73"/>
      <c r="C438" s="73"/>
      <c r="D438" s="74"/>
      <c r="E438" s="74"/>
      <c r="F438" s="73"/>
    </row>
    <row r="439" spans="2:6" x14ac:dyDescent="0.4">
      <c r="B439" s="73"/>
      <c r="C439" s="73"/>
      <c r="D439" s="74"/>
      <c r="E439" s="74"/>
      <c r="F439" s="73"/>
    </row>
    <row r="440" spans="2:6" x14ac:dyDescent="0.4">
      <c r="B440" s="76"/>
      <c r="C440" s="76"/>
      <c r="D440" s="77"/>
      <c r="E440" s="77"/>
      <c r="F440" s="76"/>
    </row>
  </sheetData>
  <sheetProtection algorithmName="SHA-512" hashValue="4S1BxU1NfGGNz6Ht93HFYEg0cuxACLDVFESdiKP9x2FWOh0YZcZPCLE1CwGFEVP7vGWFVW3h/WGnIqntU8g5iQ==" saltValue="uUQ3HTDodPsF728mbgA/rg==" spinCount="100000" sheet="1" objects="1" scenarios="1"/>
  <autoFilter ref="A3:H422">
    <filterColumn colId="0">
      <colorFilter dxfId="1"/>
    </filterColumn>
  </autoFilter>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440"/>
  <sheetViews>
    <sheetView topLeftCell="B1" zoomScale="60" zoomScaleNormal="60" workbookViewId="0">
      <selection activeCell="J1" sqref="I1:J1048576"/>
    </sheetView>
  </sheetViews>
  <sheetFormatPr defaultColWidth="10.69921875" defaultRowHeight="15.6" x14ac:dyDescent="0.3"/>
  <cols>
    <col min="1" max="1" width="0"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6384" width="10.69921875" style="23"/>
  </cols>
  <sheetData>
    <row r="1" spans="1:10" s="26" customFormat="1" ht="109.95" customHeight="1" x14ac:dyDescent="0.3">
      <c r="B1" s="222" t="s">
        <v>0</v>
      </c>
      <c r="C1" s="223"/>
      <c r="D1" s="223"/>
      <c r="E1" s="223"/>
      <c r="F1" s="223"/>
      <c r="G1" s="223"/>
      <c r="H1" s="224"/>
    </row>
    <row r="2" spans="1:10" s="26" customFormat="1" ht="39" customHeight="1" x14ac:dyDescent="0.3">
      <c r="B2" s="216" t="s">
        <v>1</v>
      </c>
      <c r="C2" s="217"/>
      <c r="D2" s="217"/>
      <c r="E2" s="217"/>
      <c r="F2" s="217"/>
      <c r="G2" s="217"/>
      <c r="H2" s="218"/>
      <c r="I2" s="27">
        <f>I4+I30+I56+I82</f>
        <v>0</v>
      </c>
      <c r="J2" s="27">
        <f>J4+J30+J56+J82</f>
        <v>176</v>
      </c>
    </row>
    <row r="3" spans="1:10" s="26" customFormat="1" ht="20.399999999999999" x14ac:dyDescent="0.3">
      <c r="B3" s="1" t="s">
        <v>2</v>
      </c>
      <c r="C3" s="1" t="s">
        <v>3</v>
      </c>
      <c r="D3" s="1" t="s">
        <v>4</v>
      </c>
      <c r="E3" s="1" t="s">
        <v>5</v>
      </c>
      <c r="F3" s="1" t="s">
        <v>6</v>
      </c>
      <c r="G3" s="93" t="s">
        <v>7</v>
      </c>
      <c r="H3" s="92" t="s">
        <v>8</v>
      </c>
    </row>
    <row r="4" spans="1:10" s="26" customFormat="1" ht="75" customHeight="1" x14ac:dyDescent="0.3">
      <c r="B4" s="207" t="s">
        <v>9</v>
      </c>
      <c r="C4" s="208"/>
      <c r="D4" s="208"/>
      <c r="E4" s="208"/>
      <c r="F4" s="208"/>
      <c r="G4" s="208"/>
      <c r="H4" s="209"/>
      <c r="I4" s="27">
        <f>SUM(G5:G29)</f>
        <v>0</v>
      </c>
      <c r="J4" s="26">
        <f>COUNT(G5:G29)*2</f>
        <v>46</v>
      </c>
    </row>
    <row r="5" spans="1:10" s="26" customFormat="1" ht="82.05" customHeight="1" x14ac:dyDescent="0.3">
      <c r="B5" s="28" t="s">
        <v>10</v>
      </c>
      <c r="C5" s="28" t="s">
        <v>11</v>
      </c>
      <c r="D5" s="48" t="s">
        <v>12</v>
      </c>
      <c r="E5" s="48" t="s">
        <v>805</v>
      </c>
      <c r="F5" s="16" t="s">
        <v>1038</v>
      </c>
      <c r="G5" s="80">
        <v>0</v>
      </c>
      <c r="H5" s="81"/>
    </row>
    <row r="6" spans="1:10" s="26" customFormat="1" ht="87" customHeight="1" x14ac:dyDescent="0.3">
      <c r="B6" s="3"/>
      <c r="C6" s="16"/>
      <c r="D6" s="48" t="s">
        <v>13</v>
      </c>
      <c r="E6" s="48" t="s">
        <v>806</v>
      </c>
      <c r="F6" s="16" t="s">
        <v>1039</v>
      </c>
      <c r="G6" s="80">
        <v>0</v>
      </c>
      <c r="H6" s="81"/>
    </row>
    <row r="7" spans="1:10" s="26" customFormat="1" ht="112.5" customHeight="1" x14ac:dyDescent="0.3">
      <c r="B7" s="3"/>
      <c r="C7" s="16"/>
      <c r="D7" s="48" t="s">
        <v>14</v>
      </c>
      <c r="E7" s="48" t="s">
        <v>807</v>
      </c>
      <c r="F7" s="16" t="s">
        <v>1040</v>
      </c>
      <c r="G7" s="80">
        <v>0</v>
      </c>
      <c r="H7" s="81"/>
    </row>
    <row r="8" spans="1:10" s="26" customFormat="1" ht="105" customHeight="1" x14ac:dyDescent="0.3">
      <c r="B8" s="3"/>
      <c r="C8" s="16"/>
      <c r="D8" s="48" t="s">
        <v>15</v>
      </c>
      <c r="E8" s="48" t="s">
        <v>958</v>
      </c>
      <c r="F8" s="16" t="s">
        <v>1038</v>
      </c>
      <c r="G8" s="80">
        <v>0</v>
      </c>
      <c r="H8" s="81"/>
    </row>
    <row r="9" spans="1:10" s="26" customFormat="1" ht="91.95" customHeight="1" x14ac:dyDescent="0.3">
      <c r="B9" s="3"/>
      <c r="C9" s="16"/>
      <c r="D9" s="49" t="s">
        <v>16</v>
      </c>
      <c r="E9" s="48" t="s">
        <v>17</v>
      </c>
      <c r="F9" s="16" t="s">
        <v>1038</v>
      </c>
      <c r="G9" s="80">
        <v>0</v>
      </c>
      <c r="H9" s="81"/>
    </row>
    <row r="10" spans="1:10" s="26" customFormat="1" ht="85.05" customHeight="1" x14ac:dyDescent="0.3">
      <c r="B10" s="28" t="s">
        <v>18</v>
      </c>
      <c r="C10" s="28" t="s">
        <v>19</v>
      </c>
      <c r="D10" s="50" t="s">
        <v>20</v>
      </c>
      <c r="E10" s="50" t="s">
        <v>956</v>
      </c>
      <c r="F10" s="17" t="s">
        <v>1041</v>
      </c>
      <c r="G10" s="80">
        <v>0</v>
      </c>
      <c r="H10" s="81"/>
    </row>
    <row r="11" spans="1:10" s="26" customFormat="1" ht="81.599999999999994" x14ac:dyDescent="0.3">
      <c r="B11" s="17"/>
      <c r="C11" s="17"/>
      <c r="D11" s="50" t="s">
        <v>21</v>
      </c>
      <c r="E11" s="50" t="s">
        <v>957</v>
      </c>
      <c r="F11" s="17" t="s">
        <v>1041</v>
      </c>
      <c r="G11" s="80">
        <v>0</v>
      </c>
      <c r="H11" s="81"/>
    </row>
    <row r="12" spans="1:10" s="26" customFormat="1" ht="121.05" customHeight="1" x14ac:dyDescent="0.3">
      <c r="B12" s="17"/>
      <c r="C12" s="17"/>
      <c r="D12" s="50" t="s">
        <v>22</v>
      </c>
      <c r="E12" s="50" t="s">
        <v>1028</v>
      </c>
      <c r="F12" s="17" t="s">
        <v>1041</v>
      </c>
      <c r="G12" s="80">
        <v>0</v>
      </c>
      <c r="H12" s="81"/>
    </row>
    <row r="13" spans="1:10" s="26" customFormat="1" ht="43.8" hidden="1" customHeight="1" x14ac:dyDescent="0.3">
      <c r="A13" s="61"/>
      <c r="B13" s="143"/>
      <c r="C13" s="143"/>
      <c r="D13" s="50" t="s">
        <v>23</v>
      </c>
      <c r="E13" s="50" t="s">
        <v>808</v>
      </c>
      <c r="F13" s="17" t="s">
        <v>1042</v>
      </c>
      <c r="G13" s="7"/>
      <c r="H13" s="2"/>
    </row>
    <row r="14" spans="1:10" s="26" customFormat="1" ht="30" hidden="1" customHeight="1" x14ac:dyDescent="0.3">
      <c r="A14" s="61"/>
      <c r="B14" s="143"/>
      <c r="C14" s="143"/>
      <c r="D14" s="50" t="s">
        <v>24</v>
      </c>
      <c r="E14" s="50" t="s">
        <v>809</v>
      </c>
      <c r="F14" s="17" t="s">
        <v>1041</v>
      </c>
      <c r="G14" s="7"/>
      <c r="H14" s="2"/>
    </row>
    <row r="15" spans="1:10" s="26" customFormat="1" ht="102" x14ac:dyDescent="0.3">
      <c r="B15" s="28" t="s">
        <v>25</v>
      </c>
      <c r="C15" s="28" t="s">
        <v>26</v>
      </c>
      <c r="D15" s="50" t="s">
        <v>27</v>
      </c>
      <c r="E15" s="50" t="s">
        <v>810</v>
      </c>
      <c r="F15" s="17" t="s">
        <v>1039</v>
      </c>
      <c r="G15" s="80">
        <v>0</v>
      </c>
      <c r="H15" s="82"/>
    </row>
    <row r="16" spans="1:10" s="26" customFormat="1" ht="61.2" x14ac:dyDescent="0.3">
      <c r="B16" s="17"/>
      <c r="C16" s="17"/>
      <c r="D16" s="50" t="s">
        <v>28</v>
      </c>
      <c r="E16" s="50" t="s">
        <v>29</v>
      </c>
      <c r="F16" s="17" t="s">
        <v>1043</v>
      </c>
      <c r="G16" s="80">
        <v>0</v>
      </c>
      <c r="H16" s="82"/>
    </row>
    <row r="17" spans="2:10" s="26" customFormat="1" ht="102" x14ac:dyDescent="0.3">
      <c r="B17" s="17"/>
      <c r="C17" s="17"/>
      <c r="D17" s="51" t="s">
        <v>30</v>
      </c>
      <c r="E17" s="50" t="s">
        <v>811</v>
      </c>
      <c r="F17" s="17" t="s">
        <v>1043</v>
      </c>
      <c r="G17" s="80">
        <v>0</v>
      </c>
      <c r="H17" s="82"/>
    </row>
    <row r="18" spans="2:10" s="26" customFormat="1" ht="61.2" x14ac:dyDescent="0.3">
      <c r="B18" s="17"/>
      <c r="C18" s="17"/>
      <c r="D18" s="50" t="s">
        <v>31</v>
      </c>
      <c r="E18" s="50" t="s">
        <v>954</v>
      </c>
      <c r="F18" s="17" t="s">
        <v>1039</v>
      </c>
      <c r="G18" s="80">
        <v>0</v>
      </c>
      <c r="H18" s="82"/>
    </row>
    <row r="19" spans="2:10" s="26" customFormat="1" ht="81.599999999999994" x14ac:dyDescent="0.3">
      <c r="B19" s="17"/>
      <c r="C19" s="17"/>
      <c r="D19" s="50" t="s">
        <v>32</v>
      </c>
      <c r="E19" s="50" t="s">
        <v>955</v>
      </c>
      <c r="F19" s="17" t="s">
        <v>1038</v>
      </c>
      <c r="G19" s="80">
        <v>0</v>
      </c>
      <c r="H19" s="82"/>
    </row>
    <row r="20" spans="2:10" s="26" customFormat="1" ht="102" x14ac:dyDescent="0.3">
      <c r="B20" s="28" t="s">
        <v>33</v>
      </c>
      <c r="C20" s="28" t="s">
        <v>34</v>
      </c>
      <c r="D20" s="50" t="s">
        <v>35</v>
      </c>
      <c r="E20" s="50" t="s">
        <v>812</v>
      </c>
      <c r="F20" s="17" t="s">
        <v>1040</v>
      </c>
      <c r="G20" s="80">
        <v>0</v>
      </c>
      <c r="H20" s="81"/>
    </row>
    <row r="21" spans="2:10" s="26" customFormat="1" ht="122.4" x14ac:dyDescent="0.3">
      <c r="B21" s="17"/>
      <c r="C21" s="17"/>
      <c r="D21" s="50" t="s">
        <v>36</v>
      </c>
      <c r="E21" s="50" t="s">
        <v>37</v>
      </c>
      <c r="F21" s="17" t="s">
        <v>1039</v>
      </c>
      <c r="G21" s="80">
        <v>0</v>
      </c>
      <c r="H21" s="81"/>
    </row>
    <row r="22" spans="2:10" s="26" customFormat="1" ht="102" x14ac:dyDescent="0.3">
      <c r="B22" s="17"/>
      <c r="C22" s="17"/>
      <c r="D22" s="50" t="s">
        <v>38</v>
      </c>
      <c r="E22" s="50" t="s">
        <v>813</v>
      </c>
      <c r="F22" s="17" t="s">
        <v>1039</v>
      </c>
      <c r="G22" s="80">
        <v>0</v>
      </c>
      <c r="H22" s="81"/>
    </row>
    <row r="23" spans="2:10" s="26" customFormat="1" ht="102" x14ac:dyDescent="0.3">
      <c r="B23" s="17"/>
      <c r="C23" s="17"/>
      <c r="D23" s="50" t="s">
        <v>39</v>
      </c>
      <c r="E23" s="50" t="s">
        <v>814</v>
      </c>
      <c r="F23" s="17" t="s">
        <v>1038</v>
      </c>
      <c r="G23" s="80">
        <v>0</v>
      </c>
      <c r="H23" s="82"/>
    </row>
    <row r="24" spans="2:10" s="26" customFormat="1" ht="102" x14ac:dyDescent="0.3">
      <c r="B24" s="17"/>
      <c r="C24" s="17"/>
      <c r="D24" s="50" t="s">
        <v>40</v>
      </c>
      <c r="E24" s="50" t="s">
        <v>953</v>
      </c>
      <c r="F24" s="17" t="s">
        <v>1044</v>
      </c>
      <c r="G24" s="80">
        <v>0</v>
      </c>
      <c r="H24" s="82"/>
    </row>
    <row r="25" spans="2:10" s="26" customFormat="1" ht="102" x14ac:dyDescent="0.3">
      <c r="B25" s="28" t="s">
        <v>41</v>
      </c>
      <c r="C25" s="32" t="s">
        <v>42</v>
      </c>
      <c r="D25" s="50" t="s">
        <v>43</v>
      </c>
      <c r="E25" s="50" t="s">
        <v>44</v>
      </c>
      <c r="F25" s="17" t="s">
        <v>1045</v>
      </c>
      <c r="G25" s="80">
        <v>0</v>
      </c>
      <c r="H25" s="82"/>
    </row>
    <row r="26" spans="2:10" s="26" customFormat="1" ht="102" x14ac:dyDescent="0.3">
      <c r="B26" s="17"/>
      <c r="C26" s="17"/>
      <c r="D26" s="50" t="s">
        <v>45</v>
      </c>
      <c r="E26" s="50" t="s">
        <v>815</v>
      </c>
      <c r="F26" s="17" t="s">
        <v>1041</v>
      </c>
      <c r="G26" s="80">
        <v>0</v>
      </c>
      <c r="H26" s="82"/>
    </row>
    <row r="27" spans="2:10" s="26" customFormat="1" ht="102" x14ac:dyDescent="0.3">
      <c r="B27" s="17"/>
      <c r="C27" s="17"/>
      <c r="D27" s="50" t="s">
        <v>46</v>
      </c>
      <c r="E27" s="50" t="s">
        <v>951</v>
      </c>
      <c r="F27" s="17" t="s">
        <v>1043</v>
      </c>
      <c r="G27" s="80">
        <v>0</v>
      </c>
      <c r="H27" s="82"/>
    </row>
    <row r="28" spans="2:10" s="26" customFormat="1" ht="81.599999999999994" x14ac:dyDescent="0.3">
      <c r="B28" s="17"/>
      <c r="C28" s="17"/>
      <c r="D28" s="50" t="s">
        <v>47</v>
      </c>
      <c r="E28" s="50" t="s">
        <v>48</v>
      </c>
      <c r="F28" s="17" t="s">
        <v>1043</v>
      </c>
      <c r="G28" s="80">
        <v>0</v>
      </c>
      <c r="H28" s="82"/>
    </row>
    <row r="29" spans="2:10" s="26" customFormat="1" ht="103.05" customHeight="1" x14ac:dyDescent="0.3">
      <c r="B29" s="17"/>
      <c r="C29" s="17"/>
      <c r="D29" s="50" t="s">
        <v>49</v>
      </c>
      <c r="E29" s="50" t="s">
        <v>952</v>
      </c>
      <c r="F29" s="17" t="s">
        <v>1039</v>
      </c>
      <c r="G29" s="80">
        <v>0</v>
      </c>
      <c r="H29" s="82"/>
    </row>
    <row r="30" spans="2:10" s="26" customFormat="1" ht="63" customHeight="1" x14ac:dyDescent="0.3">
      <c r="B30" s="225" t="s">
        <v>803</v>
      </c>
      <c r="C30" s="226"/>
      <c r="D30" s="226"/>
      <c r="E30" s="226"/>
      <c r="F30" s="226"/>
      <c r="G30" s="226"/>
      <c r="H30" s="227"/>
      <c r="I30" s="27">
        <f>SUM(G31:G55)</f>
        <v>0</v>
      </c>
      <c r="J30" s="26">
        <f>COUNT(G31:G55)*2</f>
        <v>50</v>
      </c>
    </row>
    <row r="31" spans="2:10" s="26" customFormat="1" ht="102" x14ac:dyDescent="0.3">
      <c r="B31" s="28" t="s">
        <v>50</v>
      </c>
      <c r="C31" s="28" t="s">
        <v>51</v>
      </c>
      <c r="D31" s="50" t="s">
        <v>52</v>
      </c>
      <c r="E31" s="50" t="s">
        <v>816</v>
      </c>
      <c r="F31" s="17" t="s">
        <v>1045</v>
      </c>
      <c r="G31" s="80">
        <v>0</v>
      </c>
      <c r="H31" s="82"/>
    </row>
    <row r="32" spans="2:10" s="26" customFormat="1" ht="85.95" customHeight="1" x14ac:dyDescent="0.3">
      <c r="B32" s="17"/>
      <c r="C32" s="17"/>
      <c r="D32" s="50" t="s">
        <v>54</v>
      </c>
      <c r="E32" s="50" t="s">
        <v>949</v>
      </c>
      <c r="F32" s="17" t="s">
        <v>1043</v>
      </c>
      <c r="G32" s="80">
        <v>0</v>
      </c>
      <c r="H32" s="82"/>
    </row>
    <row r="33" spans="2:8" s="26" customFormat="1" ht="85.95" customHeight="1" x14ac:dyDescent="0.3">
      <c r="B33" s="17"/>
      <c r="C33" s="17"/>
      <c r="D33" s="50" t="s">
        <v>53</v>
      </c>
      <c r="E33" s="50" t="s">
        <v>950</v>
      </c>
      <c r="F33" s="17" t="s">
        <v>1041</v>
      </c>
      <c r="G33" s="80">
        <v>0</v>
      </c>
      <c r="H33" s="82"/>
    </row>
    <row r="34" spans="2:8" s="26" customFormat="1" ht="61.2" x14ac:dyDescent="0.3">
      <c r="B34" s="17"/>
      <c r="C34" s="17"/>
      <c r="D34" s="50" t="s">
        <v>55</v>
      </c>
      <c r="E34" s="50" t="s">
        <v>56</v>
      </c>
      <c r="F34" s="17" t="s">
        <v>1039</v>
      </c>
      <c r="G34" s="80">
        <v>0</v>
      </c>
      <c r="H34" s="82"/>
    </row>
    <row r="35" spans="2:8" s="26" customFormat="1" ht="61.2" x14ac:dyDescent="0.3">
      <c r="B35" s="17"/>
      <c r="C35" s="17"/>
      <c r="D35" s="50" t="s">
        <v>57</v>
      </c>
      <c r="E35" s="50" t="s">
        <v>58</v>
      </c>
      <c r="F35" s="17" t="s">
        <v>1043</v>
      </c>
      <c r="G35" s="80">
        <v>0</v>
      </c>
      <c r="H35" s="82"/>
    </row>
    <row r="36" spans="2:8" s="26" customFormat="1" ht="61.2" x14ac:dyDescent="0.3">
      <c r="B36" s="28" t="s">
        <v>59</v>
      </c>
      <c r="C36" s="28" t="s">
        <v>60</v>
      </c>
      <c r="D36" s="50" t="s">
        <v>61</v>
      </c>
      <c r="E36" s="50" t="s">
        <v>817</v>
      </c>
      <c r="F36" s="17" t="s">
        <v>1045</v>
      </c>
      <c r="G36" s="80">
        <v>0</v>
      </c>
      <c r="H36" s="82"/>
    </row>
    <row r="37" spans="2:8" s="26" customFormat="1" ht="61.2" x14ac:dyDescent="0.3">
      <c r="B37" s="31"/>
      <c r="C37" s="31"/>
      <c r="D37" s="50" t="s">
        <v>62</v>
      </c>
      <c r="E37" s="50" t="s">
        <v>63</v>
      </c>
      <c r="F37" s="17" t="s">
        <v>1039</v>
      </c>
      <c r="G37" s="80">
        <v>0</v>
      </c>
      <c r="H37" s="82"/>
    </row>
    <row r="38" spans="2:8" s="26" customFormat="1" ht="78" customHeight="1" x14ac:dyDescent="0.3">
      <c r="B38" s="17"/>
      <c r="C38" s="17"/>
      <c r="D38" s="50" t="s">
        <v>64</v>
      </c>
      <c r="E38" s="50" t="s">
        <v>65</v>
      </c>
      <c r="F38" s="17" t="s">
        <v>1043</v>
      </c>
      <c r="G38" s="80">
        <v>0</v>
      </c>
      <c r="H38" s="82"/>
    </row>
    <row r="39" spans="2:8" s="26" customFormat="1" ht="61.2" x14ac:dyDescent="0.3">
      <c r="B39" s="17"/>
      <c r="C39" s="17"/>
      <c r="D39" s="50" t="s">
        <v>66</v>
      </c>
      <c r="E39" s="50" t="s">
        <v>67</v>
      </c>
      <c r="F39" s="17" t="s">
        <v>1038</v>
      </c>
      <c r="G39" s="80">
        <v>0</v>
      </c>
      <c r="H39" s="82"/>
    </row>
    <row r="40" spans="2:8" s="26" customFormat="1" ht="60" customHeight="1" x14ac:dyDescent="0.3">
      <c r="B40" s="17"/>
      <c r="C40" s="17"/>
      <c r="D40" s="50" t="s">
        <v>68</v>
      </c>
      <c r="E40" s="50" t="s">
        <v>948</v>
      </c>
      <c r="F40" s="17" t="s">
        <v>1041</v>
      </c>
      <c r="G40" s="80">
        <v>0</v>
      </c>
      <c r="H40" s="82"/>
    </row>
    <row r="41" spans="2:8" s="26" customFormat="1" ht="108" customHeight="1" x14ac:dyDescent="0.3">
      <c r="B41" s="28" t="s">
        <v>69</v>
      </c>
      <c r="C41" s="28" t="s">
        <v>70</v>
      </c>
      <c r="D41" s="50" t="s">
        <v>71</v>
      </c>
      <c r="E41" s="50" t="s">
        <v>72</v>
      </c>
      <c r="F41" s="17" t="s">
        <v>1038</v>
      </c>
      <c r="G41" s="80">
        <v>0</v>
      </c>
      <c r="H41" s="82"/>
    </row>
    <row r="42" spans="2:8" s="26" customFormat="1" ht="81.599999999999994" x14ac:dyDescent="0.3">
      <c r="B42" s="17"/>
      <c r="C42" s="17"/>
      <c r="D42" s="50" t="s">
        <v>73</v>
      </c>
      <c r="E42" s="50" t="s">
        <v>818</v>
      </c>
      <c r="F42" s="17" t="s">
        <v>1043</v>
      </c>
      <c r="G42" s="80">
        <v>0</v>
      </c>
      <c r="H42" s="82"/>
    </row>
    <row r="43" spans="2:8" s="26" customFormat="1" ht="102" x14ac:dyDescent="0.3">
      <c r="B43" s="17"/>
      <c r="C43" s="17"/>
      <c r="D43" s="50" t="s">
        <v>74</v>
      </c>
      <c r="E43" s="50" t="s">
        <v>819</v>
      </c>
      <c r="F43" s="17" t="s">
        <v>1043</v>
      </c>
      <c r="G43" s="80">
        <v>0</v>
      </c>
      <c r="H43" s="82"/>
    </row>
    <row r="44" spans="2:8" s="26" customFormat="1" ht="81.599999999999994" x14ac:dyDescent="0.3">
      <c r="B44" s="17"/>
      <c r="C44" s="17"/>
      <c r="D44" s="50" t="s">
        <v>75</v>
      </c>
      <c r="E44" s="50" t="s">
        <v>820</v>
      </c>
      <c r="F44" s="17" t="s">
        <v>1043</v>
      </c>
      <c r="G44" s="80">
        <v>0</v>
      </c>
      <c r="H44" s="82"/>
    </row>
    <row r="45" spans="2:8" s="26" customFormat="1" ht="81.599999999999994" x14ac:dyDescent="0.3">
      <c r="B45" s="17"/>
      <c r="C45" s="17"/>
      <c r="D45" s="50" t="s">
        <v>76</v>
      </c>
      <c r="E45" s="50" t="s">
        <v>77</v>
      </c>
      <c r="F45" s="17" t="s">
        <v>1043</v>
      </c>
      <c r="G45" s="80">
        <v>0</v>
      </c>
      <c r="H45" s="82"/>
    </row>
    <row r="46" spans="2:8" s="26" customFormat="1" ht="61.2" x14ac:dyDescent="0.3">
      <c r="B46" s="28" t="s">
        <v>78</v>
      </c>
      <c r="C46" s="28" t="s">
        <v>79</v>
      </c>
      <c r="D46" s="50" t="s">
        <v>80</v>
      </c>
      <c r="E46" s="50" t="s">
        <v>81</v>
      </c>
      <c r="F46" s="17" t="s">
        <v>1041</v>
      </c>
      <c r="G46" s="80">
        <v>0</v>
      </c>
      <c r="H46" s="82"/>
    </row>
    <row r="47" spans="2:8" s="26" customFormat="1" ht="61.2" x14ac:dyDescent="0.3">
      <c r="B47" s="31"/>
      <c r="C47" s="31"/>
      <c r="D47" s="50" t="s">
        <v>82</v>
      </c>
      <c r="E47" s="50" t="s">
        <v>83</v>
      </c>
      <c r="F47" s="17" t="s">
        <v>1041</v>
      </c>
      <c r="G47" s="80">
        <v>0</v>
      </c>
      <c r="H47" s="82"/>
    </row>
    <row r="48" spans="2:8" s="26" customFormat="1" ht="81.599999999999994" x14ac:dyDescent="0.3">
      <c r="B48" s="31"/>
      <c r="C48" s="31"/>
      <c r="D48" s="50" t="s">
        <v>84</v>
      </c>
      <c r="E48" s="50" t="s">
        <v>85</v>
      </c>
      <c r="F48" s="17" t="s">
        <v>1046</v>
      </c>
      <c r="G48" s="80">
        <v>0</v>
      </c>
      <c r="H48" s="82"/>
    </row>
    <row r="49" spans="1:12" s="26" customFormat="1" ht="81.599999999999994" x14ac:dyDescent="0.3">
      <c r="B49" s="31"/>
      <c r="C49" s="31"/>
      <c r="D49" s="50" t="s">
        <v>86</v>
      </c>
      <c r="E49" s="50" t="s">
        <v>821</v>
      </c>
      <c r="F49" s="17" t="s">
        <v>1041</v>
      </c>
      <c r="G49" s="80">
        <v>0</v>
      </c>
      <c r="H49" s="82"/>
    </row>
    <row r="50" spans="1:12" s="26" customFormat="1" ht="55.05" customHeight="1" x14ac:dyDescent="0.3">
      <c r="B50" s="31"/>
      <c r="C50" s="31"/>
      <c r="D50" s="50" t="s">
        <v>87</v>
      </c>
      <c r="E50" s="50" t="s">
        <v>88</v>
      </c>
      <c r="F50" s="17" t="s">
        <v>1041</v>
      </c>
      <c r="G50" s="80">
        <v>0</v>
      </c>
      <c r="H50" s="82"/>
    </row>
    <row r="51" spans="1:12" s="26" customFormat="1" ht="61.2" x14ac:dyDescent="0.3">
      <c r="B51" s="28" t="s">
        <v>89</v>
      </c>
      <c r="C51" s="28" t="s">
        <v>90</v>
      </c>
      <c r="D51" s="50" t="s">
        <v>91</v>
      </c>
      <c r="E51" s="50" t="s">
        <v>822</v>
      </c>
      <c r="F51" s="17" t="s">
        <v>1039</v>
      </c>
      <c r="G51" s="80">
        <v>0</v>
      </c>
      <c r="H51" s="82"/>
    </row>
    <row r="52" spans="1:12" s="26" customFormat="1" ht="81.599999999999994" x14ac:dyDescent="0.3">
      <c r="B52" s="17"/>
      <c r="C52" s="17"/>
      <c r="D52" s="50" t="s">
        <v>92</v>
      </c>
      <c r="E52" s="50" t="s">
        <v>823</v>
      </c>
      <c r="F52" s="17" t="s">
        <v>1047</v>
      </c>
      <c r="G52" s="80">
        <v>0</v>
      </c>
      <c r="H52" s="82"/>
    </row>
    <row r="53" spans="1:12" s="26" customFormat="1" ht="61.2" x14ac:dyDescent="0.3">
      <c r="B53" s="17"/>
      <c r="C53" s="17"/>
      <c r="D53" s="50" t="s">
        <v>93</v>
      </c>
      <c r="E53" s="50" t="s">
        <v>947</v>
      </c>
      <c r="F53" s="17" t="s">
        <v>1048</v>
      </c>
      <c r="G53" s="80">
        <v>0</v>
      </c>
      <c r="H53" s="82"/>
    </row>
    <row r="54" spans="1:12" s="26" customFormat="1" ht="81.599999999999994" x14ac:dyDescent="0.3">
      <c r="B54" s="17"/>
      <c r="C54" s="17"/>
      <c r="D54" s="50" t="s">
        <v>94</v>
      </c>
      <c r="E54" s="50" t="s">
        <v>824</v>
      </c>
      <c r="F54" s="17" t="s">
        <v>1043</v>
      </c>
      <c r="G54" s="80">
        <v>0</v>
      </c>
      <c r="H54" s="82"/>
    </row>
    <row r="55" spans="1:12" s="26" customFormat="1" ht="115.05" customHeight="1" x14ac:dyDescent="0.3">
      <c r="B55" s="17"/>
      <c r="C55" s="17"/>
      <c r="D55" s="50" t="s">
        <v>95</v>
      </c>
      <c r="E55" s="50" t="s">
        <v>96</v>
      </c>
      <c r="F55" s="17" t="s">
        <v>1039</v>
      </c>
      <c r="G55" s="80">
        <v>0</v>
      </c>
      <c r="H55" s="82"/>
    </row>
    <row r="56" spans="1:12" s="26" customFormat="1" ht="64.95" customHeight="1" x14ac:dyDescent="0.3">
      <c r="B56" s="225" t="s">
        <v>97</v>
      </c>
      <c r="C56" s="226"/>
      <c r="D56" s="226"/>
      <c r="E56" s="226"/>
      <c r="F56" s="226"/>
      <c r="G56" s="226"/>
      <c r="H56" s="227"/>
      <c r="I56" s="27">
        <f>SUM(G57:G78)</f>
        <v>0</v>
      </c>
      <c r="J56" s="27">
        <f>COUNT(G57:G78)*2</f>
        <v>30</v>
      </c>
    </row>
    <row r="57" spans="1:12" s="26" customFormat="1" ht="81.599999999999994" x14ac:dyDescent="0.3">
      <c r="B57" s="28" t="s">
        <v>98</v>
      </c>
      <c r="C57" s="28" t="s">
        <v>99</v>
      </c>
      <c r="D57" s="50" t="s">
        <v>100</v>
      </c>
      <c r="E57" s="50" t="s">
        <v>945</v>
      </c>
      <c r="F57" s="17" t="s">
        <v>1049</v>
      </c>
      <c r="G57" s="80">
        <v>0</v>
      </c>
      <c r="H57" s="82"/>
    </row>
    <row r="58" spans="1:12" s="33" customFormat="1" ht="22.2" hidden="1" customHeight="1" x14ac:dyDescent="0.3">
      <c r="B58" s="143"/>
      <c r="C58" s="143"/>
      <c r="D58" s="50" t="s">
        <v>101</v>
      </c>
      <c r="E58" s="50" t="s">
        <v>946</v>
      </c>
      <c r="F58" s="17" t="s">
        <v>1044</v>
      </c>
      <c r="G58" s="7"/>
      <c r="H58" s="31"/>
      <c r="K58" s="26"/>
      <c r="L58" s="26"/>
    </row>
    <row r="59" spans="1:12" s="33" customFormat="1" ht="21" hidden="1" customHeight="1" x14ac:dyDescent="0.3">
      <c r="B59" s="143"/>
      <c r="C59" s="143"/>
      <c r="D59" s="50" t="s">
        <v>825</v>
      </c>
      <c r="E59" s="50" t="s">
        <v>826</v>
      </c>
      <c r="F59" s="17" t="s">
        <v>1050</v>
      </c>
      <c r="G59" s="7"/>
      <c r="H59" s="31"/>
      <c r="K59" s="26"/>
      <c r="L59" s="26"/>
    </row>
    <row r="60" spans="1:12" s="26" customFormat="1" ht="40.799999999999997" x14ac:dyDescent="0.3">
      <c r="B60" s="17"/>
      <c r="C60" s="17"/>
      <c r="D60" s="50" t="s">
        <v>102</v>
      </c>
      <c r="E60" s="50" t="s">
        <v>103</v>
      </c>
      <c r="F60" s="17" t="s">
        <v>1050</v>
      </c>
      <c r="G60" s="80">
        <v>0</v>
      </c>
      <c r="H60" s="82"/>
    </row>
    <row r="61" spans="1:12" s="26" customFormat="1" ht="81.599999999999994" x14ac:dyDescent="0.3">
      <c r="B61" s="17"/>
      <c r="C61" s="17"/>
      <c r="D61" s="50" t="s">
        <v>104</v>
      </c>
      <c r="E61" s="50" t="s">
        <v>105</v>
      </c>
      <c r="F61" s="17" t="s">
        <v>1039</v>
      </c>
      <c r="G61" s="80">
        <v>0</v>
      </c>
      <c r="H61" s="82"/>
    </row>
    <row r="62" spans="1:12" s="26" customFormat="1" ht="28.8" hidden="1" customHeight="1" x14ac:dyDescent="0.3">
      <c r="A62" s="61"/>
      <c r="B62" s="143" t="s">
        <v>106</v>
      </c>
      <c r="C62" s="143" t="s">
        <v>107</v>
      </c>
      <c r="D62" s="50" t="s">
        <v>108</v>
      </c>
      <c r="E62" s="50" t="s">
        <v>944</v>
      </c>
      <c r="F62" s="17" t="s">
        <v>1051</v>
      </c>
      <c r="G62" s="7"/>
      <c r="H62" s="17"/>
    </row>
    <row r="63" spans="1:12" s="26" customFormat="1" ht="16.2" hidden="1" customHeight="1" x14ac:dyDescent="0.3">
      <c r="A63" s="61"/>
      <c r="B63" s="143"/>
      <c r="C63" s="143"/>
      <c r="D63" s="50" t="s">
        <v>101</v>
      </c>
      <c r="E63" s="50" t="s">
        <v>109</v>
      </c>
      <c r="F63" s="17" t="s">
        <v>1044</v>
      </c>
      <c r="G63" s="7"/>
      <c r="H63" s="17"/>
    </row>
    <row r="64" spans="1:12" s="26" customFormat="1" ht="15" hidden="1" customHeight="1" x14ac:dyDescent="0.3">
      <c r="A64" s="61"/>
      <c r="B64" s="143"/>
      <c r="C64" s="143"/>
      <c r="D64" s="50" t="s">
        <v>110</v>
      </c>
      <c r="E64" s="50" t="s">
        <v>111</v>
      </c>
      <c r="F64" s="17" t="s">
        <v>1044</v>
      </c>
      <c r="G64" s="7"/>
      <c r="H64" s="17"/>
    </row>
    <row r="65" spans="1:8" s="26" customFormat="1" ht="18" hidden="1" customHeight="1" x14ac:dyDescent="0.3">
      <c r="A65" s="61"/>
      <c r="B65" s="143"/>
      <c r="C65" s="143"/>
      <c r="D65" s="50" t="s">
        <v>112</v>
      </c>
      <c r="E65" s="50" t="s">
        <v>113</v>
      </c>
      <c r="F65" s="17" t="s">
        <v>1039</v>
      </c>
      <c r="G65" s="7"/>
      <c r="H65" s="17"/>
    </row>
    <row r="66" spans="1:8" s="26" customFormat="1" ht="22.2" hidden="1" customHeight="1" x14ac:dyDescent="0.3">
      <c r="A66" s="61"/>
      <c r="B66" s="143"/>
      <c r="C66" s="143"/>
      <c r="D66" s="50" t="s">
        <v>114</v>
      </c>
      <c r="E66" s="50" t="s">
        <v>115</v>
      </c>
      <c r="F66" s="17" t="s">
        <v>1039</v>
      </c>
      <c r="G66" s="7"/>
      <c r="H66" s="17"/>
    </row>
    <row r="67" spans="1:8" s="26" customFormat="1" ht="81.599999999999994" x14ac:dyDescent="0.3">
      <c r="B67" s="28" t="s">
        <v>116</v>
      </c>
      <c r="C67" s="28" t="s">
        <v>117</v>
      </c>
      <c r="D67" s="50" t="s">
        <v>118</v>
      </c>
      <c r="E67" s="50" t="s">
        <v>119</v>
      </c>
      <c r="F67" s="17" t="s">
        <v>1038</v>
      </c>
      <c r="G67" s="80">
        <v>0</v>
      </c>
      <c r="H67" s="82"/>
    </row>
    <row r="68" spans="1:8" s="26" customFormat="1" ht="81.599999999999994" x14ac:dyDescent="0.3">
      <c r="B68" s="17"/>
      <c r="C68" s="17"/>
      <c r="D68" s="50" t="s">
        <v>120</v>
      </c>
      <c r="E68" s="50" t="s">
        <v>121</v>
      </c>
      <c r="F68" s="17" t="s">
        <v>1044</v>
      </c>
      <c r="G68" s="80">
        <v>0</v>
      </c>
      <c r="H68" s="82"/>
    </row>
    <row r="69" spans="1:8" s="26" customFormat="1" ht="88.5" customHeight="1" x14ac:dyDescent="0.3">
      <c r="B69" s="17"/>
      <c r="C69" s="17"/>
      <c r="D69" s="50" t="s">
        <v>122</v>
      </c>
      <c r="E69" s="50" t="s">
        <v>123</v>
      </c>
      <c r="F69" s="17" t="s">
        <v>1039</v>
      </c>
      <c r="G69" s="80">
        <v>0</v>
      </c>
      <c r="H69" s="82"/>
    </row>
    <row r="70" spans="1:8" s="26" customFormat="1" ht="61.2" x14ac:dyDescent="0.3">
      <c r="B70" s="17"/>
      <c r="C70" s="17"/>
      <c r="D70" s="50" t="s">
        <v>124</v>
      </c>
      <c r="E70" s="50" t="s">
        <v>125</v>
      </c>
      <c r="F70" s="17" t="s">
        <v>1039</v>
      </c>
      <c r="G70" s="80">
        <v>0</v>
      </c>
      <c r="H70" s="82"/>
    </row>
    <row r="71" spans="1:8" s="26" customFormat="1" ht="61.2" x14ac:dyDescent="0.3">
      <c r="B71" s="17"/>
      <c r="C71" s="17"/>
      <c r="D71" s="50" t="s">
        <v>126</v>
      </c>
      <c r="E71" s="50" t="s">
        <v>127</v>
      </c>
      <c r="F71" s="17" t="s">
        <v>1039</v>
      </c>
      <c r="G71" s="80">
        <v>0</v>
      </c>
      <c r="H71" s="82"/>
    </row>
    <row r="72" spans="1:8" s="26" customFormat="1" ht="102" x14ac:dyDescent="0.3">
      <c r="B72" s="28" t="s">
        <v>128</v>
      </c>
      <c r="C72" s="28" t="s">
        <v>129</v>
      </c>
      <c r="D72" s="50" t="s">
        <v>130</v>
      </c>
      <c r="E72" s="50" t="s">
        <v>131</v>
      </c>
      <c r="F72" s="17" t="s">
        <v>1039</v>
      </c>
      <c r="G72" s="80">
        <v>0</v>
      </c>
      <c r="H72" s="82"/>
    </row>
    <row r="73" spans="1:8" s="26" customFormat="1" ht="61.2" x14ac:dyDescent="0.3">
      <c r="B73" s="17"/>
      <c r="C73" s="17"/>
      <c r="D73" s="50" t="s">
        <v>132</v>
      </c>
      <c r="E73" s="50" t="s">
        <v>827</v>
      </c>
      <c r="F73" s="17" t="s">
        <v>1042</v>
      </c>
      <c r="G73" s="80">
        <v>0</v>
      </c>
      <c r="H73" s="82"/>
    </row>
    <row r="74" spans="1:8" s="26" customFormat="1" ht="61.2" x14ac:dyDescent="0.3">
      <c r="B74" s="17"/>
      <c r="C74" s="17"/>
      <c r="D74" s="50" t="s">
        <v>133</v>
      </c>
      <c r="E74" s="50" t="s">
        <v>134</v>
      </c>
      <c r="F74" s="17" t="s">
        <v>1041</v>
      </c>
      <c r="G74" s="80">
        <v>0</v>
      </c>
      <c r="H74" s="82"/>
    </row>
    <row r="75" spans="1:8" s="26" customFormat="1" ht="81.599999999999994" x14ac:dyDescent="0.3">
      <c r="B75" s="17"/>
      <c r="C75" s="17"/>
      <c r="D75" s="50" t="s">
        <v>135</v>
      </c>
      <c r="E75" s="50" t="s">
        <v>943</v>
      </c>
      <c r="F75" s="17" t="s">
        <v>1041</v>
      </c>
      <c r="G75" s="80">
        <v>0</v>
      </c>
      <c r="H75" s="82"/>
    </row>
    <row r="76" spans="1:8" s="26" customFormat="1" ht="102" x14ac:dyDescent="0.3">
      <c r="B76" s="17"/>
      <c r="C76" s="17"/>
      <c r="D76" s="50" t="s">
        <v>136</v>
      </c>
      <c r="E76" s="50" t="s">
        <v>859</v>
      </c>
      <c r="F76" s="17" t="s">
        <v>1038</v>
      </c>
      <c r="G76" s="80">
        <v>0</v>
      </c>
      <c r="H76" s="82"/>
    </row>
    <row r="77" spans="1:8" s="26" customFormat="1" ht="61.2" x14ac:dyDescent="0.3">
      <c r="B77" s="28" t="s">
        <v>137</v>
      </c>
      <c r="C77" s="28" t="s">
        <v>138</v>
      </c>
      <c r="D77" s="50" t="s">
        <v>139</v>
      </c>
      <c r="E77" s="50" t="s">
        <v>1088</v>
      </c>
      <c r="F77" s="17" t="s">
        <v>1038</v>
      </c>
      <c r="G77" s="80">
        <v>0</v>
      </c>
      <c r="H77" s="82"/>
    </row>
    <row r="78" spans="1:8" s="26" customFormat="1" ht="40.799999999999997" x14ac:dyDescent="0.3">
      <c r="B78" s="17"/>
      <c r="C78" s="17"/>
      <c r="D78" s="50" t="s">
        <v>140</v>
      </c>
      <c r="E78" s="50" t="s">
        <v>141</v>
      </c>
      <c r="F78" s="17" t="s">
        <v>1042</v>
      </c>
      <c r="G78" s="80">
        <v>0</v>
      </c>
      <c r="H78" s="82"/>
    </row>
    <row r="79" spans="1:8" s="26" customFormat="1" ht="16.2" hidden="1" customHeight="1" x14ac:dyDescent="0.3">
      <c r="A79" s="61"/>
      <c r="B79" s="143"/>
      <c r="C79" s="143"/>
      <c r="D79" s="50" t="s">
        <v>142</v>
      </c>
      <c r="E79" s="50" t="s">
        <v>143</v>
      </c>
      <c r="F79" s="17" t="s">
        <v>1045</v>
      </c>
      <c r="G79" s="7"/>
      <c r="H79" s="17"/>
    </row>
    <row r="80" spans="1:8" s="26" customFormat="1" ht="15" hidden="1" customHeight="1" x14ac:dyDescent="0.3">
      <c r="A80" s="61"/>
      <c r="B80" s="143"/>
      <c r="C80" s="143"/>
      <c r="D80" s="50" t="s">
        <v>959</v>
      </c>
      <c r="E80" s="50" t="s">
        <v>960</v>
      </c>
      <c r="F80" s="17" t="s">
        <v>1045</v>
      </c>
      <c r="G80" s="7"/>
      <c r="H80" s="17"/>
    </row>
    <row r="81" spans="1:10" s="26" customFormat="1" ht="16.8" hidden="1" customHeight="1" x14ac:dyDescent="0.3">
      <c r="A81" s="61"/>
      <c r="B81" s="143"/>
      <c r="C81" s="143"/>
      <c r="D81" s="50" t="s">
        <v>144</v>
      </c>
      <c r="E81" s="50" t="s">
        <v>145</v>
      </c>
      <c r="F81" s="17" t="s">
        <v>1039</v>
      </c>
      <c r="G81" s="7"/>
      <c r="H81" s="17"/>
    </row>
    <row r="82" spans="1:10" s="26" customFormat="1" ht="61.95" customHeight="1" x14ac:dyDescent="0.3">
      <c r="B82" s="225" t="s">
        <v>146</v>
      </c>
      <c r="C82" s="226"/>
      <c r="D82" s="226"/>
      <c r="E82" s="226"/>
      <c r="F82" s="226"/>
      <c r="G82" s="226"/>
      <c r="H82" s="227"/>
      <c r="I82" s="27">
        <f>SUM(G83:G107)</f>
        <v>0</v>
      </c>
      <c r="J82" s="26">
        <f>COUNT(G83:G107)*2</f>
        <v>50</v>
      </c>
    </row>
    <row r="83" spans="1:10" s="26" customFormat="1" ht="81.599999999999994" x14ac:dyDescent="0.3">
      <c r="B83" s="28" t="s">
        <v>147</v>
      </c>
      <c r="C83" s="17" t="s">
        <v>148</v>
      </c>
      <c r="D83" s="50" t="s">
        <v>149</v>
      </c>
      <c r="E83" s="50" t="s">
        <v>964</v>
      </c>
      <c r="F83" s="17" t="s">
        <v>1039</v>
      </c>
      <c r="G83" s="80">
        <v>0</v>
      </c>
      <c r="H83" s="84"/>
    </row>
    <row r="84" spans="1:10" s="26" customFormat="1" ht="102" x14ac:dyDescent="0.3">
      <c r="B84" s="17"/>
      <c r="C84" s="17"/>
      <c r="D84" s="50" t="s">
        <v>150</v>
      </c>
      <c r="E84" s="50" t="s">
        <v>962</v>
      </c>
      <c r="F84" s="17" t="s">
        <v>1042</v>
      </c>
      <c r="G84" s="80">
        <v>0</v>
      </c>
      <c r="H84" s="84"/>
    </row>
    <row r="85" spans="1:10" s="26" customFormat="1" ht="97.05" customHeight="1" x14ac:dyDescent="0.3">
      <c r="B85" s="17"/>
      <c r="C85" s="17"/>
      <c r="D85" s="50" t="s">
        <v>151</v>
      </c>
      <c r="E85" s="50" t="s">
        <v>963</v>
      </c>
      <c r="F85" s="17" t="s">
        <v>1040</v>
      </c>
      <c r="G85" s="80">
        <v>0</v>
      </c>
      <c r="H85" s="84"/>
    </row>
    <row r="86" spans="1:10" s="26" customFormat="1" ht="61.2" x14ac:dyDescent="0.3">
      <c r="B86" s="17"/>
      <c r="C86" s="17"/>
      <c r="D86" s="50" t="s">
        <v>152</v>
      </c>
      <c r="E86" s="50" t="s">
        <v>153</v>
      </c>
      <c r="F86" s="17" t="s">
        <v>1044</v>
      </c>
      <c r="G86" s="80">
        <v>0</v>
      </c>
      <c r="H86" s="84"/>
    </row>
    <row r="87" spans="1:10" s="26" customFormat="1" ht="81.599999999999994" x14ac:dyDescent="0.3">
      <c r="B87" s="17"/>
      <c r="C87" s="17"/>
      <c r="D87" s="50" t="s">
        <v>154</v>
      </c>
      <c r="E87" s="50" t="s">
        <v>155</v>
      </c>
      <c r="F87" s="17" t="s">
        <v>1041</v>
      </c>
      <c r="G87" s="80">
        <v>0</v>
      </c>
      <c r="H87" s="84"/>
    </row>
    <row r="88" spans="1:10" s="26" customFormat="1" ht="81.599999999999994" x14ac:dyDescent="0.3">
      <c r="B88" s="28" t="s">
        <v>156</v>
      </c>
      <c r="C88" s="28" t="s">
        <v>157</v>
      </c>
      <c r="D88" s="50" t="s">
        <v>158</v>
      </c>
      <c r="E88" s="50" t="s">
        <v>159</v>
      </c>
      <c r="F88" s="17" t="s">
        <v>1039</v>
      </c>
      <c r="G88" s="80">
        <v>0</v>
      </c>
      <c r="H88" s="84"/>
    </row>
    <row r="89" spans="1:10" s="26" customFormat="1" ht="102" x14ac:dyDescent="0.3">
      <c r="B89" s="17"/>
      <c r="C89" s="17"/>
      <c r="D89" s="50" t="s">
        <v>160</v>
      </c>
      <c r="E89" s="50" t="s">
        <v>942</v>
      </c>
      <c r="F89" s="17" t="s">
        <v>1040</v>
      </c>
      <c r="G89" s="80">
        <v>0</v>
      </c>
      <c r="H89" s="84"/>
    </row>
    <row r="90" spans="1:10" s="26" customFormat="1" ht="81.599999999999994" x14ac:dyDescent="0.3">
      <c r="B90" s="17"/>
      <c r="C90" s="17"/>
      <c r="D90" s="50" t="s">
        <v>161</v>
      </c>
      <c r="E90" s="50" t="s">
        <v>162</v>
      </c>
      <c r="F90" s="17" t="s">
        <v>1045</v>
      </c>
      <c r="G90" s="80">
        <v>0</v>
      </c>
      <c r="H90" s="84"/>
    </row>
    <row r="91" spans="1:10" s="26" customFormat="1" ht="61.2" x14ac:dyDescent="0.3">
      <c r="B91" s="17"/>
      <c r="C91" s="17"/>
      <c r="D91" s="50" t="s">
        <v>152</v>
      </c>
      <c r="E91" s="50" t="s">
        <v>163</v>
      </c>
      <c r="F91" s="17" t="s">
        <v>1052</v>
      </c>
      <c r="G91" s="80">
        <v>0</v>
      </c>
      <c r="H91" s="84"/>
    </row>
    <row r="92" spans="1:10" s="26" customFormat="1" ht="61.2" x14ac:dyDescent="0.3">
      <c r="B92" s="17"/>
      <c r="C92" s="17"/>
      <c r="D92" s="50" t="s">
        <v>164</v>
      </c>
      <c r="E92" s="50" t="s">
        <v>965</v>
      </c>
      <c r="F92" s="17" t="s">
        <v>1053</v>
      </c>
      <c r="G92" s="80">
        <v>0</v>
      </c>
      <c r="H92" s="84"/>
    </row>
    <row r="93" spans="1:10" s="26" customFormat="1" ht="102" x14ac:dyDescent="0.3">
      <c r="B93" s="28" t="s">
        <v>165</v>
      </c>
      <c r="C93" s="28" t="s">
        <v>166</v>
      </c>
      <c r="D93" s="50" t="s">
        <v>167</v>
      </c>
      <c r="E93" s="50" t="s">
        <v>168</v>
      </c>
      <c r="F93" s="17" t="s">
        <v>1039</v>
      </c>
      <c r="G93" s="80">
        <v>0</v>
      </c>
      <c r="H93" s="82"/>
    </row>
    <row r="94" spans="1:10" s="26" customFormat="1" ht="61.2" x14ac:dyDescent="0.3">
      <c r="B94" s="17"/>
      <c r="C94" s="17"/>
      <c r="D94" s="50" t="s">
        <v>169</v>
      </c>
      <c r="E94" s="50" t="s">
        <v>170</v>
      </c>
      <c r="F94" s="17" t="s">
        <v>1039</v>
      </c>
      <c r="G94" s="80">
        <v>0</v>
      </c>
      <c r="H94" s="84"/>
    </row>
    <row r="95" spans="1:10" s="26" customFormat="1" ht="61.2" x14ac:dyDescent="0.3">
      <c r="B95" s="17"/>
      <c r="C95" s="17"/>
      <c r="D95" s="50" t="s">
        <v>171</v>
      </c>
      <c r="E95" s="50" t="s">
        <v>172</v>
      </c>
      <c r="F95" s="17" t="s">
        <v>1046</v>
      </c>
      <c r="G95" s="80">
        <v>0</v>
      </c>
      <c r="H95" s="82"/>
    </row>
    <row r="96" spans="1:10" s="26" customFormat="1" ht="81.599999999999994" x14ac:dyDescent="0.3">
      <c r="B96" s="17"/>
      <c r="C96" s="17"/>
      <c r="D96" s="50" t="s">
        <v>173</v>
      </c>
      <c r="E96" s="50" t="s">
        <v>174</v>
      </c>
      <c r="F96" s="17" t="s">
        <v>1039</v>
      </c>
      <c r="G96" s="80">
        <v>0</v>
      </c>
      <c r="H96" s="82"/>
    </row>
    <row r="97" spans="1:10" s="26" customFormat="1" ht="112.95" customHeight="1" x14ac:dyDescent="0.3">
      <c r="B97" s="17"/>
      <c r="C97" s="17"/>
      <c r="D97" s="50" t="s">
        <v>175</v>
      </c>
      <c r="E97" s="50" t="s">
        <v>176</v>
      </c>
      <c r="F97" s="17" t="s">
        <v>1038</v>
      </c>
      <c r="G97" s="80">
        <v>0</v>
      </c>
      <c r="H97" s="82"/>
    </row>
    <row r="98" spans="1:10" s="26" customFormat="1" ht="40.799999999999997" x14ac:dyDescent="0.3">
      <c r="B98" s="28" t="s">
        <v>177</v>
      </c>
      <c r="C98" s="28" t="s">
        <v>178</v>
      </c>
      <c r="D98" s="50" t="s">
        <v>828</v>
      </c>
      <c r="E98" s="50" t="s">
        <v>829</v>
      </c>
      <c r="F98" s="17" t="s">
        <v>1039</v>
      </c>
      <c r="G98" s="80">
        <v>0</v>
      </c>
      <c r="H98" s="82"/>
    </row>
    <row r="99" spans="1:10" s="26" customFormat="1" ht="121.05" customHeight="1" x14ac:dyDescent="0.3">
      <c r="B99" s="17"/>
      <c r="C99" s="17"/>
      <c r="D99" s="50" t="s">
        <v>179</v>
      </c>
      <c r="E99" s="50" t="s">
        <v>830</v>
      </c>
      <c r="F99" s="17" t="s">
        <v>1038</v>
      </c>
      <c r="G99" s="80">
        <v>0</v>
      </c>
      <c r="H99" s="82"/>
    </row>
    <row r="100" spans="1:10" s="26" customFormat="1" ht="81.599999999999994" x14ac:dyDescent="0.3">
      <c r="B100" s="17"/>
      <c r="C100" s="17"/>
      <c r="D100" s="50" t="s">
        <v>180</v>
      </c>
      <c r="E100" s="50" t="s">
        <v>181</v>
      </c>
      <c r="F100" s="17" t="s">
        <v>1044</v>
      </c>
      <c r="G100" s="80">
        <v>0</v>
      </c>
      <c r="H100" s="82"/>
    </row>
    <row r="101" spans="1:10" s="26" customFormat="1" ht="61.2" x14ac:dyDescent="0.3">
      <c r="B101" s="17"/>
      <c r="C101" s="17"/>
      <c r="D101" s="50" t="s">
        <v>182</v>
      </c>
      <c r="E101" s="50" t="s">
        <v>183</v>
      </c>
      <c r="F101" s="17" t="s">
        <v>1039</v>
      </c>
      <c r="G101" s="80">
        <v>0</v>
      </c>
      <c r="H101" s="82"/>
    </row>
    <row r="102" spans="1:10" s="26" customFormat="1" ht="76.95" customHeight="1" x14ac:dyDescent="0.3">
      <c r="B102" s="17"/>
      <c r="C102" s="17"/>
      <c r="D102" s="50" t="s">
        <v>184</v>
      </c>
      <c r="E102" s="50" t="s">
        <v>185</v>
      </c>
      <c r="F102" s="17" t="s">
        <v>1038</v>
      </c>
      <c r="G102" s="80">
        <v>0</v>
      </c>
      <c r="H102" s="82"/>
    </row>
    <row r="103" spans="1:10" s="26" customFormat="1" ht="81.599999999999994" x14ac:dyDescent="0.3">
      <c r="B103" s="28" t="s">
        <v>186</v>
      </c>
      <c r="C103" s="28" t="s">
        <v>187</v>
      </c>
      <c r="D103" s="50" t="s">
        <v>188</v>
      </c>
      <c r="E103" s="50" t="s">
        <v>189</v>
      </c>
      <c r="F103" s="17" t="s">
        <v>1038</v>
      </c>
      <c r="G103" s="80">
        <v>0</v>
      </c>
      <c r="H103" s="82"/>
    </row>
    <row r="104" spans="1:10" s="26" customFormat="1" ht="81.599999999999994" x14ac:dyDescent="0.3">
      <c r="B104" s="17"/>
      <c r="C104" s="17"/>
      <c r="D104" s="50" t="s">
        <v>190</v>
      </c>
      <c r="E104" s="50" t="s">
        <v>831</v>
      </c>
      <c r="F104" s="17" t="s">
        <v>1039</v>
      </c>
      <c r="G104" s="80">
        <v>0</v>
      </c>
      <c r="H104" s="82"/>
    </row>
    <row r="105" spans="1:10" s="26" customFormat="1" ht="81.599999999999994" x14ac:dyDescent="0.3">
      <c r="B105" s="17"/>
      <c r="C105" s="17"/>
      <c r="D105" s="50" t="s">
        <v>191</v>
      </c>
      <c r="E105" s="50" t="s">
        <v>192</v>
      </c>
      <c r="F105" s="17" t="s">
        <v>1045</v>
      </c>
      <c r="G105" s="80">
        <v>0</v>
      </c>
      <c r="H105" s="82"/>
    </row>
    <row r="106" spans="1:10" s="26" customFormat="1" ht="81.599999999999994" x14ac:dyDescent="0.3">
      <c r="B106" s="17"/>
      <c r="C106" s="17"/>
      <c r="D106" s="50" t="s">
        <v>193</v>
      </c>
      <c r="E106" s="50" t="s">
        <v>194</v>
      </c>
      <c r="F106" s="17" t="s">
        <v>1039</v>
      </c>
      <c r="G106" s="80">
        <v>0</v>
      </c>
      <c r="H106" s="82"/>
    </row>
    <row r="107" spans="1:10" s="26" customFormat="1" ht="61.2" x14ac:dyDescent="0.3">
      <c r="B107" s="17"/>
      <c r="C107" s="17"/>
      <c r="D107" s="50" t="s">
        <v>195</v>
      </c>
      <c r="E107" s="50" t="s">
        <v>832</v>
      </c>
      <c r="F107" s="17" t="s">
        <v>1039</v>
      </c>
      <c r="G107" s="80">
        <v>0</v>
      </c>
      <c r="H107" s="82"/>
    </row>
    <row r="108" spans="1:10" s="26" customFormat="1" ht="39" customHeight="1" x14ac:dyDescent="0.3">
      <c r="B108" s="216" t="s">
        <v>196</v>
      </c>
      <c r="C108" s="217"/>
      <c r="D108" s="217"/>
      <c r="E108" s="217"/>
      <c r="F108" s="217"/>
      <c r="G108" s="217"/>
      <c r="H108" s="218"/>
      <c r="I108" s="27">
        <f>I109+I135+I161+I187</f>
        <v>0</v>
      </c>
      <c r="J108" s="26">
        <f>J109+J135+J161+J187</f>
        <v>50</v>
      </c>
    </row>
    <row r="109" spans="1:10" s="26" customFormat="1" ht="66" customHeight="1" x14ac:dyDescent="0.3">
      <c r="B109" s="207" t="s">
        <v>197</v>
      </c>
      <c r="C109" s="208"/>
      <c r="D109" s="208"/>
      <c r="E109" s="208"/>
      <c r="F109" s="208"/>
      <c r="G109" s="208"/>
      <c r="H109" s="209"/>
      <c r="I109" s="27">
        <f>SUM(G115:G134)</f>
        <v>0</v>
      </c>
      <c r="J109" s="26">
        <f>COUNT(G115:G134)*2</f>
        <v>22</v>
      </c>
    </row>
    <row r="110" spans="1:10" s="26" customFormat="1" ht="19.8" hidden="1" customHeight="1" x14ac:dyDescent="0.3">
      <c r="A110" s="61"/>
      <c r="B110" s="143" t="s">
        <v>198</v>
      </c>
      <c r="C110" s="143" t="s">
        <v>199</v>
      </c>
      <c r="D110" s="50" t="s">
        <v>200</v>
      </c>
      <c r="E110" s="50" t="s">
        <v>201</v>
      </c>
      <c r="F110" s="17" t="s">
        <v>1041</v>
      </c>
      <c r="G110" s="7"/>
      <c r="H110" s="17"/>
    </row>
    <row r="111" spans="1:10" s="26" customFormat="1" ht="16.2" hidden="1" customHeight="1" x14ac:dyDescent="0.3">
      <c r="A111" s="61"/>
      <c r="B111" s="143"/>
      <c r="C111" s="143"/>
      <c r="D111" s="50" t="s">
        <v>202</v>
      </c>
      <c r="E111" s="50" t="s">
        <v>833</v>
      </c>
      <c r="F111" s="17" t="s">
        <v>1041</v>
      </c>
      <c r="G111" s="7"/>
      <c r="H111" s="17"/>
    </row>
    <row r="112" spans="1:10" s="26" customFormat="1" ht="19.8" hidden="1" customHeight="1" x14ac:dyDescent="0.3">
      <c r="A112" s="61"/>
      <c r="B112" s="143"/>
      <c r="C112" s="143"/>
      <c r="D112" s="50" t="s">
        <v>203</v>
      </c>
      <c r="E112" s="50" t="s">
        <v>204</v>
      </c>
      <c r="F112" s="17" t="s">
        <v>1042</v>
      </c>
      <c r="G112" s="7"/>
      <c r="H112" s="17"/>
    </row>
    <row r="113" spans="1:8" s="26" customFormat="1" ht="24" hidden="1" customHeight="1" x14ac:dyDescent="0.3">
      <c r="A113" s="61"/>
      <c r="B113" s="143"/>
      <c r="C113" s="143"/>
      <c r="D113" s="50" t="s">
        <v>205</v>
      </c>
      <c r="E113" s="50" t="s">
        <v>834</v>
      </c>
      <c r="F113" s="17" t="s">
        <v>1045</v>
      </c>
      <c r="G113" s="7"/>
      <c r="H113" s="17"/>
    </row>
    <row r="114" spans="1:8" s="26" customFormat="1" ht="22.2" hidden="1" customHeight="1" x14ac:dyDescent="0.3">
      <c r="A114" s="61"/>
      <c r="B114" s="143"/>
      <c r="C114" s="143"/>
      <c r="D114" s="50" t="s">
        <v>206</v>
      </c>
      <c r="E114" s="50" t="s">
        <v>835</v>
      </c>
      <c r="F114" s="17" t="s">
        <v>1038</v>
      </c>
      <c r="G114" s="7"/>
      <c r="H114" s="17"/>
    </row>
    <row r="115" spans="1:8" s="26" customFormat="1" ht="81.599999999999994" x14ac:dyDescent="0.3">
      <c r="B115" s="28" t="s">
        <v>207</v>
      </c>
      <c r="C115" s="28" t="s">
        <v>208</v>
      </c>
      <c r="D115" s="50" t="s">
        <v>209</v>
      </c>
      <c r="E115" s="50" t="s">
        <v>210</v>
      </c>
      <c r="F115" s="17" t="s">
        <v>1038</v>
      </c>
      <c r="G115" s="80">
        <v>0</v>
      </c>
      <c r="H115" s="82"/>
    </row>
    <row r="116" spans="1:8" s="26" customFormat="1" ht="60" customHeight="1" x14ac:dyDescent="0.3">
      <c r="B116" s="17"/>
      <c r="C116" s="17"/>
      <c r="D116" s="50" t="s">
        <v>211</v>
      </c>
      <c r="E116" s="50" t="s">
        <v>212</v>
      </c>
      <c r="F116" s="17" t="s">
        <v>1050</v>
      </c>
      <c r="G116" s="80">
        <v>0</v>
      </c>
      <c r="H116" s="82"/>
    </row>
    <row r="117" spans="1:8" s="26" customFormat="1" ht="16.2" hidden="1" customHeight="1" x14ac:dyDescent="0.3">
      <c r="A117" s="61"/>
      <c r="B117" s="143"/>
      <c r="C117" s="143"/>
      <c r="D117" s="50" t="s">
        <v>1089</v>
      </c>
      <c r="E117" s="50" t="s">
        <v>213</v>
      </c>
      <c r="F117" s="17" t="s">
        <v>1050</v>
      </c>
      <c r="G117" s="7"/>
      <c r="H117" s="17"/>
    </row>
    <row r="118" spans="1:8" s="26" customFormat="1" ht="22.2" hidden="1" customHeight="1" x14ac:dyDescent="0.3">
      <c r="A118" s="61"/>
      <c r="B118" s="143"/>
      <c r="C118" s="143"/>
      <c r="D118" s="50" t="s">
        <v>214</v>
      </c>
      <c r="E118" s="50" t="s">
        <v>836</v>
      </c>
      <c r="F118" s="17" t="s">
        <v>1038</v>
      </c>
      <c r="G118" s="7"/>
      <c r="H118" s="17"/>
    </row>
    <row r="119" spans="1:8" s="26" customFormat="1" ht="16.8" hidden="1" customHeight="1" x14ac:dyDescent="0.3">
      <c r="A119" s="61"/>
      <c r="B119" s="143"/>
      <c r="C119" s="143"/>
      <c r="D119" s="50" t="s">
        <v>215</v>
      </c>
      <c r="E119" s="50" t="s">
        <v>216</v>
      </c>
      <c r="F119" s="17" t="s">
        <v>1038</v>
      </c>
      <c r="G119" s="7"/>
      <c r="H119" s="17"/>
    </row>
    <row r="120" spans="1:8" s="26" customFormat="1" ht="81.599999999999994" x14ac:dyDescent="0.3">
      <c r="B120" s="28" t="s">
        <v>217</v>
      </c>
      <c r="C120" s="28" t="s">
        <v>218</v>
      </c>
      <c r="D120" s="50" t="s">
        <v>219</v>
      </c>
      <c r="E120" s="50" t="s">
        <v>220</v>
      </c>
      <c r="F120" s="17" t="s">
        <v>1038</v>
      </c>
      <c r="G120" s="80">
        <v>0</v>
      </c>
      <c r="H120" s="82"/>
    </row>
    <row r="121" spans="1:8" s="26" customFormat="1" ht="81.599999999999994" x14ac:dyDescent="0.3">
      <c r="B121" s="17"/>
      <c r="C121" s="17"/>
      <c r="D121" s="50" t="s">
        <v>221</v>
      </c>
      <c r="E121" s="50" t="s">
        <v>222</v>
      </c>
      <c r="F121" s="17" t="s">
        <v>1042</v>
      </c>
      <c r="G121" s="80">
        <v>0</v>
      </c>
      <c r="H121" s="82"/>
    </row>
    <row r="122" spans="1:8" s="26" customFormat="1" ht="102" x14ac:dyDescent="0.3">
      <c r="B122" s="17"/>
      <c r="C122" s="17"/>
      <c r="D122" s="50" t="s">
        <v>223</v>
      </c>
      <c r="E122" s="50" t="s">
        <v>224</v>
      </c>
      <c r="F122" s="17" t="s">
        <v>1042</v>
      </c>
      <c r="G122" s="80">
        <v>0</v>
      </c>
      <c r="H122" s="82"/>
    </row>
    <row r="123" spans="1:8" s="26" customFormat="1" ht="102" x14ac:dyDescent="0.3">
      <c r="B123" s="17"/>
      <c r="C123" s="17"/>
      <c r="D123" s="50" t="s">
        <v>225</v>
      </c>
      <c r="E123" s="50" t="s">
        <v>226</v>
      </c>
      <c r="F123" s="17" t="s">
        <v>1038</v>
      </c>
      <c r="G123" s="80">
        <v>0</v>
      </c>
      <c r="H123" s="82"/>
    </row>
    <row r="124" spans="1:8" s="26" customFormat="1" ht="102" x14ac:dyDescent="0.3">
      <c r="B124" s="17"/>
      <c r="C124" s="17"/>
      <c r="D124" s="50" t="s">
        <v>227</v>
      </c>
      <c r="E124" s="50" t="s">
        <v>228</v>
      </c>
      <c r="F124" s="17" t="s">
        <v>1054</v>
      </c>
      <c r="G124" s="80">
        <v>0</v>
      </c>
      <c r="H124" s="82"/>
    </row>
    <row r="125" spans="1:8" s="26" customFormat="1" ht="22.2" hidden="1" customHeight="1" x14ac:dyDescent="0.3">
      <c r="A125" s="61"/>
      <c r="B125" s="143" t="s">
        <v>229</v>
      </c>
      <c r="C125" s="143" t="s">
        <v>230</v>
      </c>
      <c r="D125" s="50" t="s">
        <v>231</v>
      </c>
      <c r="E125" s="50" t="s">
        <v>232</v>
      </c>
      <c r="F125" s="17" t="s">
        <v>1041</v>
      </c>
      <c r="G125" s="7"/>
      <c r="H125" s="17"/>
    </row>
    <row r="126" spans="1:8" s="26" customFormat="1" ht="18.600000000000001" hidden="1" customHeight="1" x14ac:dyDescent="0.3">
      <c r="A126" s="61"/>
      <c r="B126" s="148"/>
      <c r="C126" s="143"/>
      <c r="D126" s="50" t="s">
        <v>233</v>
      </c>
      <c r="E126" s="50" t="s">
        <v>234</v>
      </c>
      <c r="F126" s="17" t="s">
        <v>1038</v>
      </c>
      <c r="G126" s="7"/>
      <c r="H126" s="17"/>
    </row>
    <row r="127" spans="1:8" s="26" customFormat="1" ht="30" hidden="1" customHeight="1" x14ac:dyDescent="0.3">
      <c r="A127" s="61"/>
      <c r="B127" s="148"/>
      <c r="C127" s="143"/>
      <c r="D127" s="50" t="s">
        <v>235</v>
      </c>
      <c r="E127" s="50" t="s">
        <v>236</v>
      </c>
      <c r="F127" s="17" t="s">
        <v>1041</v>
      </c>
      <c r="G127" s="7"/>
      <c r="H127" s="17"/>
    </row>
    <row r="128" spans="1:8" s="26" customFormat="1" ht="22.2" hidden="1" customHeight="1" x14ac:dyDescent="0.3">
      <c r="A128" s="61"/>
      <c r="B128" s="148"/>
      <c r="C128" s="143"/>
      <c r="D128" s="50" t="s">
        <v>237</v>
      </c>
      <c r="E128" s="50" t="s">
        <v>238</v>
      </c>
      <c r="F128" s="17" t="s">
        <v>1041</v>
      </c>
      <c r="G128" s="7"/>
      <c r="H128" s="17"/>
    </row>
    <row r="129" spans="1:10" s="26" customFormat="1" ht="18" hidden="1" customHeight="1" x14ac:dyDescent="0.3">
      <c r="A129" s="61"/>
      <c r="B129" s="148"/>
      <c r="C129" s="143"/>
      <c r="D129" s="50" t="s">
        <v>239</v>
      </c>
      <c r="E129" s="50" t="s">
        <v>240</v>
      </c>
      <c r="F129" s="17" t="s">
        <v>1039</v>
      </c>
      <c r="G129" s="7"/>
      <c r="H129" s="17"/>
    </row>
    <row r="130" spans="1:10" s="26" customFormat="1" ht="28.8" hidden="1" customHeight="1" x14ac:dyDescent="0.3">
      <c r="A130" s="61"/>
      <c r="B130" s="143" t="s">
        <v>241</v>
      </c>
      <c r="C130" s="143" t="s">
        <v>242</v>
      </c>
      <c r="D130" s="50" t="s">
        <v>243</v>
      </c>
      <c r="E130" s="50" t="s">
        <v>837</v>
      </c>
      <c r="F130" s="17" t="s">
        <v>1043</v>
      </c>
      <c r="G130" s="7"/>
      <c r="H130" s="17"/>
    </row>
    <row r="131" spans="1:10" s="26" customFormat="1" ht="81.599999999999994" x14ac:dyDescent="0.3">
      <c r="B131" s="28" t="s">
        <v>241</v>
      </c>
      <c r="C131" s="28" t="s">
        <v>242</v>
      </c>
      <c r="D131" s="50" t="s">
        <v>244</v>
      </c>
      <c r="E131" s="50" t="s">
        <v>245</v>
      </c>
      <c r="F131" s="17" t="s">
        <v>1043</v>
      </c>
      <c r="G131" s="80">
        <v>0</v>
      </c>
      <c r="H131" s="82"/>
    </row>
    <row r="132" spans="1:10" s="26" customFormat="1" ht="102" x14ac:dyDescent="0.3">
      <c r="B132" s="17"/>
      <c r="C132" s="17"/>
      <c r="D132" s="50" t="s">
        <v>246</v>
      </c>
      <c r="E132" s="50" t="s">
        <v>247</v>
      </c>
      <c r="F132" s="17" t="s">
        <v>1044</v>
      </c>
      <c r="G132" s="80">
        <v>0</v>
      </c>
      <c r="H132" s="82"/>
    </row>
    <row r="133" spans="1:10" s="26" customFormat="1" ht="81.599999999999994" x14ac:dyDescent="0.3">
      <c r="B133" s="17"/>
      <c r="C133" s="17"/>
      <c r="D133" s="50" t="s">
        <v>248</v>
      </c>
      <c r="E133" s="50" t="s">
        <v>249</v>
      </c>
      <c r="F133" s="17" t="s">
        <v>1055</v>
      </c>
      <c r="G133" s="80">
        <v>0</v>
      </c>
      <c r="H133" s="82"/>
    </row>
    <row r="134" spans="1:10" s="26" customFormat="1" ht="81.599999999999994" x14ac:dyDescent="0.3">
      <c r="B134" s="17"/>
      <c r="C134" s="17"/>
      <c r="D134" s="50" t="s">
        <v>250</v>
      </c>
      <c r="E134" s="50" t="s">
        <v>251</v>
      </c>
      <c r="F134" s="17" t="s">
        <v>1041</v>
      </c>
      <c r="G134" s="80">
        <v>0</v>
      </c>
      <c r="H134" s="82"/>
    </row>
    <row r="135" spans="1:10" s="26" customFormat="1" ht="67.95" customHeight="1" x14ac:dyDescent="0.3">
      <c r="B135" s="207" t="s">
        <v>252</v>
      </c>
      <c r="C135" s="208"/>
      <c r="D135" s="208"/>
      <c r="E135" s="208"/>
      <c r="F135" s="208"/>
      <c r="G135" s="208"/>
      <c r="H135" s="209"/>
      <c r="I135" s="27">
        <f>SUM(G150:G155)</f>
        <v>0</v>
      </c>
      <c r="J135" s="26">
        <f>COUNT(G150:G155)*2</f>
        <v>12</v>
      </c>
    </row>
    <row r="136" spans="1:10" s="26" customFormat="1" ht="19.8" hidden="1" customHeight="1" x14ac:dyDescent="0.3">
      <c r="A136" s="61"/>
      <c r="B136" s="143" t="s">
        <v>253</v>
      </c>
      <c r="C136" s="143" t="s">
        <v>254</v>
      </c>
      <c r="D136" s="50" t="s">
        <v>255</v>
      </c>
      <c r="E136" s="50" t="s">
        <v>256</v>
      </c>
      <c r="F136" s="9" t="s">
        <v>1038</v>
      </c>
      <c r="G136" s="7"/>
      <c r="H136" s="9"/>
    </row>
    <row r="137" spans="1:10" s="26" customFormat="1" ht="15" hidden="1" customHeight="1" x14ac:dyDescent="0.3">
      <c r="A137" s="61"/>
      <c r="B137" s="144"/>
      <c r="C137" s="145"/>
      <c r="D137" s="50" t="s">
        <v>257</v>
      </c>
      <c r="E137" s="50" t="s">
        <v>838</v>
      </c>
      <c r="F137" s="9" t="s">
        <v>1041</v>
      </c>
      <c r="G137" s="7"/>
      <c r="H137" s="9"/>
    </row>
    <row r="138" spans="1:10" s="26" customFormat="1" ht="16.8" hidden="1" customHeight="1" x14ac:dyDescent="0.3">
      <c r="A138" s="61"/>
      <c r="B138" s="144"/>
      <c r="C138" s="145"/>
      <c r="D138" s="50" t="s">
        <v>258</v>
      </c>
      <c r="E138" s="50" t="s">
        <v>259</v>
      </c>
      <c r="F138" s="9" t="s">
        <v>1041</v>
      </c>
      <c r="G138" s="7"/>
      <c r="H138" s="9"/>
    </row>
    <row r="139" spans="1:10" s="26" customFormat="1" ht="21" hidden="1" customHeight="1" x14ac:dyDescent="0.3">
      <c r="A139" s="61"/>
      <c r="B139" s="144"/>
      <c r="C139" s="145"/>
      <c r="D139" s="50" t="s">
        <v>260</v>
      </c>
      <c r="E139" s="50" t="s">
        <v>261</v>
      </c>
      <c r="F139" s="9" t="s">
        <v>1041</v>
      </c>
      <c r="G139" s="7"/>
      <c r="H139" s="9"/>
    </row>
    <row r="140" spans="1:10" s="26" customFormat="1" ht="16.8" hidden="1" customHeight="1" x14ac:dyDescent="0.3">
      <c r="A140" s="61"/>
      <c r="B140" s="144"/>
      <c r="C140" s="145"/>
      <c r="D140" s="50" t="s">
        <v>262</v>
      </c>
      <c r="E140" s="50" t="s">
        <v>263</v>
      </c>
      <c r="F140" s="9" t="s">
        <v>1044</v>
      </c>
      <c r="G140" s="7"/>
      <c r="H140" s="9"/>
    </row>
    <row r="141" spans="1:10" s="26" customFormat="1" ht="19.8" hidden="1" customHeight="1" x14ac:dyDescent="0.3">
      <c r="A141" s="61"/>
      <c r="B141" s="143" t="s">
        <v>264</v>
      </c>
      <c r="C141" s="143" t="s">
        <v>265</v>
      </c>
      <c r="D141" s="50" t="s">
        <v>266</v>
      </c>
      <c r="E141" s="50" t="s">
        <v>267</v>
      </c>
      <c r="F141" s="18" t="s">
        <v>1054</v>
      </c>
      <c r="G141" s="7"/>
      <c r="H141" s="18"/>
    </row>
    <row r="142" spans="1:10" s="26" customFormat="1" ht="25.2" hidden="1" customHeight="1" x14ac:dyDescent="0.3">
      <c r="A142" s="61"/>
      <c r="B142" s="143"/>
      <c r="C142" s="143"/>
      <c r="D142" s="50" t="s">
        <v>268</v>
      </c>
      <c r="E142" s="50" t="s">
        <v>269</v>
      </c>
      <c r="F142" s="18" t="s">
        <v>1039</v>
      </c>
      <c r="G142" s="7"/>
      <c r="H142" s="18"/>
    </row>
    <row r="143" spans="1:10" s="26" customFormat="1" ht="19.8" hidden="1" customHeight="1" x14ac:dyDescent="0.3">
      <c r="A143" s="61"/>
      <c r="B143" s="143"/>
      <c r="C143" s="143"/>
      <c r="D143" s="50" t="s">
        <v>270</v>
      </c>
      <c r="E143" s="50" t="s">
        <v>271</v>
      </c>
      <c r="F143" s="18" t="s">
        <v>1054</v>
      </c>
      <c r="G143" s="7"/>
      <c r="H143" s="18"/>
    </row>
    <row r="144" spans="1:10" s="26" customFormat="1" ht="13.8" hidden="1" customHeight="1" x14ac:dyDescent="0.3">
      <c r="A144" s="61"/>
      <c r="B144" s="143"/>
      <c r="C144" s="143"/>
      <c r="D144" s="50" t="s">
        <v>272</v>
      </c>
      <c r="E144" s="50" t="s">
        <v>273</v>
      </c>
      <c r="F144" s="18" t="s">
        <v>1045</v>
      </c>
      <c r="G144" s="7"/>
      <c r="H144" s="18"/>
    </row>
    <row r="145" spans="1:8" s="26" customFormat="1" ht="16.8" hidden="1" customHeight="1" x14ac:dyDescent="0.3">
      <c r="A145" s="61"/>
      <c r="B145" s="143"/>
      <c r="C145" s="143"/>
      <c r="D145" s="50" t="s">
        <v>274</v>
      </c>
      <c r="E145" s="50" t="s">
        <v>275</v>
      </c>
      <c r="F145" s="18" t="s">
        <v>1039</v>
      </c>
      <c r="G145" s="7"/>
      <c r="H145" s="18"/>
    </row>
    <row r="146" spans="1:8" s="26" customFormat="1" ht="15" hidden="1" customHeight="1" x14ac:dyDescent="0.3">
      <c r="A146" s="61"/>
      <c r="B146" s="143" t="s">
        <v>276</v>
      </c>
      <c r="C146" s="143" t="s">
        <v>277</v>
      </c>
      <c r="D146" s="50" t="s">
        <v>278</v>
      </c>
      <c r="E146" s="50" t="s">
        <v>839</v>
      </c>
      <c r="F146" s="18" t="s">
        <v>1041</v>
      </c>
      <c r="G146" s="7"/>
      <c r="H146" s="18"/>
    </row>
    <row r="147" spans="1:8" s="26" customFormat="1" ht="16.8" hidden="1" customHeight="1" x14ac:dyDescent="0.3">
      <c r="A147" s="61"/>
      <c r="B147" s="143"/>
      <c r="C147" s="143"/>
      <c r="D147" s="50" t="s">
        <v>279</v>
      </c>
      <c r="E147" s="50" t="s">
        <v>280</v>
      </c>
      <c r="F147" s="18" t="s">
        <v>1054</v>
      </c>
      <c r="G147" s="7"/>
      <c r="H147" s="18"/>
    </row>
    <row r="148" spans="1:8" s="26" customFormat="1" ht="24" hidden="1" customHeight="1" x14ac:dyDescent="0.3">
      <c r="A148" s="61"/>
      <c r="B148" s="143"/>
      <c r="C148" s="143"/>
      <c r="D148" s="50" t="s">
        <v>281</v>
      </c>
      <c r="E148" s="50" t="s">
        <v>282</v>
      </c>
      <c r="F148" s="18" t="s">
        <v>1055</v>
      </c>
      <c r="G148" s="7"/>
      <c r="H148" s="18"/>
    </row>
    <row r="149" spans="1:8" s="26" customFormat="1" ht="19.2" hidden="1" customHeight="1" x14ac:dyDescent="0.3">
      <c r="A149" s="61"/>
      <c r="B149" s="143"/>
      <c r="C149" s="143"/>
      <c r="D149" s="50" t="s">
        <v>283</v>
      </c>
      <c r="E149" s="50" t="s">
        <v>284</v>
      </c>
      <c r="F149" s="18" t="s">
        <v>1039</v>
      </c>
      <c r="G149" s="7"/>
      <c r="H149" s="18"/>
    </row>
    <row r="150" spans="1:8" s="26" customFormat="1" ht="81.599999999999994" x14ac:dyDescent="0.3">
      <c r="B150" s="28" t="s">
        <v>276</v>
      </c>
      <c r="C150" s="28" t="s">
        <v>277</v>
      </c>
      <c r="D150" s="50" t="s">
        <v>285</v>
      </c>
      <c r="E150" s="50" t="s">
        <v>286</v>
      </c>
      <c r="F150" s="18" t="s">
        <v>1038</v>
      </c>
      <c r="G150" s="80">
        <v>0</v>
      </c>
      <c r="H150" s="85"/>
    </row>
    <row r="151" spans="1:8" s="26" customFormat="1" ht="122.4" x14ac:dyDescent="0.3">
      <c r="B151" s="28" t="s">
        <v>287</v>
      </c>
      <c r="C151" s="28" t="s">
        <v>288</v>
      </c>
      <c r="D151" s="50" t="s">
        <v>289</v>
      </c>
      <c r="E151" s="50" t="s">
        <v>290</v>
      </c>
      <c r="F151" s="18" t="s">
        <v>1041</v>
      </c>
      <c r="G151" s="80">
        <v>0</v>
      </c>
      <c r="H151" s="85"/>
    </row>
    <row r="152" spans="1:8" s="26" customFormat="1" ht="122.4" x14ac:dyDescent="0.3">
      <c r="B152" s="17"/>
      <c r="C152" s="17"/>
      <c r="D152" s="50" t="s">
        <v>291</v>
      </c>
      <c r="E152" s="50" t="s">
        <v>292</v>
      </c>
      <c r="F152" s="18" t="s">
        <v>1045</v>
      </c>
      <c r="G152" s="80">
        <v>0</v>
      </c>
      <c r="H152" s="85"/>
    </row>
    <row r="153" spans="1:8" s="26" customFormat="1" ht="102" x14ac:dyDescent="0.3">
      <c r="B153" s="17"/>
      <c r="C153" s="17"/>
      <c r="D153" s="50" t="s">
        <v>293</v>
      </c>
      <c r="E153" s="50" t="s">
        <v>294</v>
      </c>
      <c r="F153" s="18" t="s">
        <v>1050</v>
      </c>
      <c r="G153" s="80">
        <v>0</v>
      </c>
      <c r="H153" s="85"/>
    </row>
    <row r="154" spans="1:8" s="26" customFormat="1" ht="122.4" x14ac:dyDescent="0.3">
      <c r="B154" s="17"/>
      <c r="C154" s="17"/>
      <c r="D154" s="50" t="s">
        <v>295</v>
      </c>
      <c r="E154" s="50" t="s">
        <v>840</v>
      </c>
      <c r="F154" s="18" t="s">
        <v>1039</v>
      </c>
      <c r="G154" s="80">
        <v>0</v>
      </c>
      <c r="H154" s="85"/>
    </row>
    <row r="155" spans="1:8" s="26" customFormat="1" ht="122.4" x14ac:dyDescent="0.3">
      <c r="B155" s="17"/>
      <c r="C155" s="17"/>
      <c r="D155" s="50" t="s">
        <v>296</v>
      </c>
      <c r="E155" s="50" t="s">
        <v>841</v>
      </c>
      <c r="F155" s="18" t="s">
        <v>1039</v>
      </c>
      <c r="G155" s="80">
        <v>0</v>
      </c>
      <c r="H155" s="85" t="s">
        <v>297</v>
      </c>
    </row>
    <row r="156" spans="1:8" s="26" customFormat="1" ht="27" hidden="1" customHeight="1" x14ac:dyDescent="0.3">
      <c r="A156" s="61"/>
      <c r="B156" s="143" t="s">
        <v>298</v>
      </c>
      <c r="C156" s="143" t="s">
        <v>299</v>
      </c>
      <c r="D156" s="50" t="s">
        <v>300</v>
      </c>
      <c r="E156" s="50" t="s">
        <v>966</v>
      </c>
      <c r="F156" s="18" t="s">
        <v>1043</v>
      </c>
      <c r="G156" s="7"/>
      <c r="H156" s="18"/>
    </row>
    <row r="157" spans="1:8" s="26" customFormat="1" ht="16.8" hidden="1" customHeight="1" x14ac:dyDescent="0.3">
      <c r="A157" s="61"/>
      <c r="B157" s="143"/>
      <c r="C157" s="143"/>
      <c r="D157" s="50" t="s">
        <v>301</v>
      </c>
      <c r="E157" s="50" t="s">
        <v>302</v>
      </c>
      <c r="F157" s="18" t="s">
        <v>1041</v>
      </c>
      <c r="G157" s="7"/>
      <c r="H157" s="18"/>
    </row>
    <row r="158" spans="1:8" s="26" customFormat="1" ht="21" hidden="1" customHeight="1" x14ac:dyDescent="0.3">
      <c r="A158" s="61"/>
      <c r="B158" s="143"/>
      <c r="C158" s="143"/>
      <c r="D158" s="50" t="s">
        <v>303</v>
      </c>
      <c r="E158" s="50" t="s">
        <v>304</v>
      </c>
      <c r="F158" s="18" t="s">
        <v>1043</v>
      </c>
      <c r="G158" s="7"/>
      <c r="H158" s="18"/>
    </row>
    <row r="159" spans="1:8" s="26" customFormat="1" ht="16.8" hidden="1" customHeight="1" x14ac:dyDescent="0.3">
      <c r="A159" s="61"/>
      <c r="B159" s="143"/>
      <c r="C159" s="143"/>
      <c r="D159" s="50" t="s">
        <v>305</v>
      </c>
      <c r="E159" s="50" t="s">
        <v>842</v>
      </c>
      <c r="F159" s="18" t="s">
        <v>1043</v>
      </c>
      <c r="G159" s="7"/>
      <c r="H159" s="18"/>
    </row>
    <row r="160" spans="1:8" s="26" customFormat="1" ht="25.8" hidden="1" customHeight="1" x14ac:dyDescent="0.3">
      <c r="A160" s="61"/>
      <c r="B160" s="143"/>
      <c r="C160" s="143"/>
      <c r="D160" s="50" t="s">
        <v>306</v>
      </c>
      <c r="E160" s="50" t="s">
        <v>307</v>
      </c>
      <c r="F160" s="18" t="s">
        <v>1039</v>
      </c>
      <c r="G160" s="7"/>
      <c r="H160" s="18"/>
    </row>
    <row r="161" spans="1:10" s="26" customFormat="1" ht="78" customHeight="1" x14ac:dyDescent="0.3">
      <c r="B161" s="207" t="s">
        <v>308</v>
      </c>
      <c r="C161" s="208"/>
      <c r="D161" s="208"/>
      <c r="E161" s="208"/>
      <c r="F161" s="208"/>
      <c r="G161" s="208"/>
      <c r="H161" s="209"/>
      <c r="I161" s="27">
        <f>SUM(G172:G176)</f>
        <v>0</v>
      </c>
      <c r="J161" s="26">
        <f>COUNT(G172:G176)*2</f>
        <v>10</v>
      </c>
    </row>
    <row r="162" spans="1:10" s="26" customFormat="1" ht="25.8" hidden="1" customHeight="1" x14ac:dyDescent="0.3">
      <c r="A162" s="61"/>
      <c r="B162" s="143" t="s">
        <v>309</v>
      </c>
      <c r="C162" s="143" t="s">
        <v>310</v>
      </c>
      <c r="D162" s="50" t="s">
        <v>311</v>
      </c>
      <c r="E162" s="50" t="s">
        <v>312</v>
      </c>
      <c r="F162" s="17" t="s">
        <v>1056</v>
      </c>
      <c r="G162" s="7"/>
      <c r="H162" s="17"/>
    </row>
    <row r="163" spans="1:10" s="26" customFormat="1" ht="19.8" hidden="1" customHeight="1" x14ac:dyDescent="0.3">
      <c r="A163" s="61"/>
      <c r="B163" s="143"/>
      <c r="C163" s="143"/>
      <c r="D163" s="50" t="s">
        <v>313</v>
      </c>
      <c r="E163" s="50" t="s">
        <v>314</v>
      </c>
      <c r="F163" s="17" t="s">
        <v>1041</v>
      </c>
      <c r="G163" s="7"/>
      <c r="H163" s="17"/>
    </row>
    <row r="164" spans="1:10" s="26" customFormat="1" ht="16.8" hidden="1" customHeight="1" x14ac:dyDescent="0.3">
      <c r="A164" s="61"/>
      <c r="B164" s="143"/>
      <c r="C164" s="143"/>
      <c r="D164" s="50" t="s">
        <v>843</v>
      </c>
      <c r="E164" s="50" t="s">
        <v>967</v>
      </c>
      <c r="F164" s="17" t="s">
        <v>1045</v>
      </c>
      <c r="G164" s="7"/>
      <c r="H164" s="17"/>
    </row>
    <row r="165" spans="1:10" s="26" customFormat="1" ht="22.8" hidden="1" customHeight="1" x14ac:dyDescent="0.3">
      <c r="A165" s="61"/>
      <c r="B165" s="143"/>
      <c r="C165" s="143"/>
      <c r="D165" s="50" t="s">
        <v>317</v>
      </c>
      <c r="E165" s="50" t="s">
        <v>318</v>
      </c>
      <c r="F165" s="17" t="s">
        <v>1055</v>
      </c>
      <c r="G165" s="7"/>
      <c r="H165" s="17"/>
    </row>
    <row r="166" spans="1:10" s="26" customFormat="1" ht="25.8" hidden="1" customHeight="1" x14ac:dyDescent="0.3">
      <c r="A166" s="61"/>
      <c r="B166" s="143"/>
      <c r="C166" s="143"/>
      <c r="D166" s="50" t="s">
        <v>315</v>
      </c>
      <c r="E166" s="50" t="s">
        <v>316</v>
      </c>
      <c r="F166" s="17" t="s">
        <v>1043</v>
      </c>
      <c r="G166" s="7"/>
      <c r="H166" s="17"/>
    </row>
    <row r="167" spans="1:10" s="26" customFormat="1" ht="16.2" hidden="1" customHeight="1" x14ac:dyDescent="0.3">
      <c r="A167" s="61"/>
      <c r="B167" s="143" t="s">
        <v>319</v>
      </c>
      <c r="C167" s="143" t="s">
        <v>320</v>
      </c>
      <c r="D167" s="50" t="s">
        <v>321</v>
      </c>
      <c r="E167" s="50" t="s">
        <v>322</v>
      </c>
      <c r="F167" s="17" t="s">
        <v>1044</v>
      </c>
      <c r="G167" s="7"/>
      <c r="H167" s="17"/>
    </row>
    <row r="168" spans="1:10" s="26" customFormat="1" ht="21" hidden="1" customHeight="1" x14ac:dyDescent="0.3">
      <c r="A168" s="61"/>
      <c r="B168" s="143"/>
      <c r="C168" s="143"/>
      <c r="D168" s="50" t="s">
        <v>323</v>
      </c>
      <c r="E168" s="50" t="s">
        <v>1029</v>
      </c>
      <c r="F168" s="17" t="s">
        <v>1039</v>
      </c>
      <c r="G168" s="7"/>
      <c r="H168" s="17"/>
    </row>
    <row r="169" spans="1:10" s="26" customFormat="1" ht="22.2" hidden="1" customHeight="1" x14ac:dyDescent="0.3">
      <c r="A169" s="61"/>
      <c r="B169" s="143"/>
      <c r="C169" s="143"/>
      <c r="D169" s="50" t="s">
        <v>324</v>
      </c>
      <c r="E169" s="50" t="s">
        <v>325</v>
      </c>
      <c r="F169" s="17" t="s">
        <v>1039</v>
      </c>
      <c r="G169" s="7"/>
      <c r="H169" s="17"/>
    </row>
    <row r="170" spans="1:10" s="26" customFormat="1" ht="19.2" hidden="1" customHeight="1" x14ac:dyDescent="0.3">
      <c r="A170" s="61"/>
      <c r="B170" s="143"/>
      <c r="C170" s="143"/>
      <c r="D170" s="50" t="s">
        <v>326</v>
      </c>
      <c r="E170" s="50" t="s">
        <v>327</v>
      </c>
      <c r="F170" s="17" t="s">
        <v>1045</v>
      </c>
      <c r="G170" s="7"/>
      <c r="H170" s="17"/>
    </row>
    <row r="171" spans="1:10" s="26" customFormat="1" ht="16.2" hidden="1" customHeight="1" x14ac:dyDescent="0.3">
      <c r="A171" s="61"/>
      <c r="B171" s="143"/>
      <c r="C171" s="143"/>
      <c r="D171" s="50" t="s">
        <v>328</v>
      </c>
      <c r="E171" s="50" t="s">
        <v>329</v>
      </c>
      <c r="F171" s="17" t="s">
        <v>1044</v>
      </c>
      <c r="G171" s="7"/>
      <c r="H171" s="17"/>
    </row>
    <row r="172" spans="1:10" s="26" customFormat="1" ht="81.599999999999994" x14ac:dyDescent="0.3">
      <c r="B172" s="28" t="s">
        <v>330</v>
      </c>
      <c r="C172" s="28" t="s">
        <v>331</v>
      </c>
      <c r="D172" s="50" t="s">
        <v>332</v>
      </c>
      <c r="E172" s="50" t="s">
        <v>1030</v>
      </c>
      <c r="F172" s="17" t="s">
        <v>1039</v>
      </c>
      <c r="G172" s="80">
        <v>0</v>
      </c>
      <c r="H172" s="82"/>
    </row>
    <row r="173" spans="1:10" s="26" customFormat="1" ht="115.05" customHeight="1" x14ac:dyDescent="0.3">
      <c r="B173" s="17"/>
      <c r="C173" s="17"/>
      <c r="D173" s="50" t="s">
        <v>333</v>
      </c>
      <c r="E173" s="50" t="s">
        <v>961</v>
      </c>
      <c r="F173" s="17" t="s">
        <v>1039</v>
      </c>
      <c r="G173" s="80">
        <v>0</v>
      </c>
      <c r="H173" s="82"/>
    </row>
    <row r="174" spans="1:10" s="26" customFormat="1" ht="61.2" x14ac:dyDescent="0.3">
      <c r="B174" s="17"/>
      <c r="C174" s="17"/>
      <c r="D174" s="50" t="s">
        <v>334</v>
      </c>
      <c r="E174" s="50" t="s">
        <v>335</v>
      </c>
      <c r="F174" s="17" t="s">
        <v>1041</v>
      </c>
      <c r="G174" s="80">
        <v>0</v>
      </c>
      <c r="H174" s="82"/>
    </row>
    <row r="175" spans="1:10" s="26" customFormat="1" ht="61.2" x14ac:dyDescent="0.3">
      <c r="B175" s="17"/>
      <c r="C175" s="17"/>
      <c r="D175" s="50" t="s">
        <v>336</v>
      </c>
      <c r="E175" s="50" t="s">
        <v>337</v>
      </c>
      <c r="F175" s="17" t="s">
        <v>1041</v>
      </c>
      <c r="G175" s="80">
        <v>0</v>
      </c>
      <c r="H175" s="82"/>
    </row>
    <row r="176" spans="1:10" s="26" customFormat="1" ht="81.599999999999994" x14ac:dyDescent="0.3">
      <c r="B176" s="17"/>
      <c r="C176" s="17"/>
      <c r="D176" s="50" t="s">
        <v>338</v>
      </c>
      <c r="E176" s="50" t="s">
        <v>339</v>
      </c>
      <c r="F176" s="17" t="s">
        <v>1055</v>
      </c>
      <c r="G176" s="80">
        <v>0</v>
      </c>
      <c r="H176" s="82"/>
    </row>
    <row r="177" spans="1:10" s="26" customFormat="1" ht="25.2" hidden="1" customHeight="1" x14ac:dyDescent="0.3">
      <c r="A177" s="61"/>
      <c r="B177" s="143" t="s">
        <v>340</v>
      </c>
      <c r="C177" s="143" t="s">
        <v>341</v>
      </c>
      <c r="D177" s="50" t="s">
        <v>342</v>
      </c>
      <c r="E177" s="50" t="s">
        <v>343</v>
      </c>
      <c r="F177" s="17" t="s">
        <v>1041</v>
      </c>
      <c r="G177" s="7"/>
      <c r="H177" s="17"/>
    </row>
    <row r="178" spans="1:10" s="26" customFormat="1" ht="27" hidden="1" customHeight="1" x14ac:dyDescent="0.3">
      <c r="A178" s="61"/>
      <c r="B178" s="143"/>
      <c r="C178" s="143"/>
      <c r="D178" s="50" t="s">
        <v>344</v>
      </c>
      <c r="E178" s="50" t="s">
        <v>345</v>
      </c>
      <c r="F178" s="17" t="s">
        <v>1041</v>
      </c>
      <c r="G178" s="7"/>
      <c r="H178" s="17"/>
    </row>
    <row r="179" spans="1:10" s="26" customFormat="1" ht="25.8" hidden="1" customHeight="1" x14ac:dyDescent="0.3">
      <c r="A179" s="61"/>
      <c r="B179" s="143"/>
      <c r="C179" s="143"/>
      <c r="D179" s="50" t="s">
        <v>346</v>
      </c>
      <c r="E179" s="50" t="s">
        <v>347</v>
      </c>
      <c r="F179" s="17" t="s">
        <v>1045</v>
      </c>
      <c r="G179" s="7"/>
      <c r="H179" s="17"/>
    </row>
    <row r="180" spans="1:10" s="26" customFormat="1" ht="19.8" hidden="1" customHeight="1" x14ac:dyDescent="0.3">
      <c r="A180" s="61"/>
      <c r="B180" s="143"/>
      <c r="C180" s="143"/>
      <c r="D180" s="50" t="s">
        <v>348</v>
      </c>
      <c r="E180" s="50" t="s">
        <v>349</v>
      </c>
      <c r="F180" s="17" t="s">
        <v>1041</v>
      </c>
      <c r="G180" s="7"/>
      <c r="H180" s="17"/>
    </row>
    <row r="181" spans="1:10" s="26" customFormat="1" ht="21" hidden="1" customHeight="1" x14ac:dyDescent="0.3">
      <c r="A181" s="61"/>
      <c r="B181" s="143"/>
      <c r="C181" s="143"/>
      <c r="D181" s="50" t="s">
        <v>350</v>
      </c>
      <c r="E181" s="50" t="s">
        <v>1031</v>
      </c>
      <c r="F181" s="17" t="s">
        <v>1045</v>
      </c>
      <c r="G181" s="7"/>
      <c r="H181" s="17"/>
    </row>
    <row r="182" spans="1:10" s="26" customFormat="1" ht="25.2" hidden="1" customHeight="1" x14ac:dyDescent="0.3">
      <c r="A182" s="61"/>
      <c r="B182" s="143" t="s">
        <v>351</v>
      </c>
      <c r="C182" s="143" t="s">
        <v>352</v>
      </c>
      <c r="D182" s="50" t="s">
        <v>353</v>
      </c>
      <c r="E182" s="50" t="s">
        <v>354</v>
      </c>
      <c r="F182" s="17" t="s">
        <v>1039</v>
      </c>
      <c r="G182" s="7"/>
      <c r="H182" s="17"/>
    </row>
    <row r="183" spans="1:10" s="26" customFormat="1" ht="16.8" hidden="1" customHeight="1" x14ac:dyDescent="0.3">
      <c r="A183" s="61"/>
      <c r="B183" s="143"/>
      <c r="C183" s="143"/>
      <c r="D183" s="50" t="s">
        <v>355</v>
      </c>
      <c r="E183" s="50" t="s">
        <v>844</v>
      </c>
      <c r="F183" s="17" t="s">
        <v>1046</v>
      </c>
      <c r="G183" s="7"/>
      <c r="H183" s="17"/>
    </row>
    <row r="184" spans="1:10" s="26" customFormat="1" ht="19.2" hidden="1" customHeight="1" x14ac:dyDescent="0.3">
      <c r="A184" s="61"/>
      <c r="B184" s="143"/>
      <c r="C184" s="143"/>
      <c r="D184" s="50" t="s">
        <v>356</v>
      </c>
      <c r="E184" s="50" t="s">
        <v>845</v>
      </c>
      <c r="F184" s="17" t="s">
        <v>1057</v>
      </c>
      <c r="G184" s="7"/>
      <c r="H184" s="17"/>
    </row>
    <row r="185" spans="1:10" s="26" customFormat="1" ht="19.2" hidden="1" customHeight="1" x14ac:dyDescent="0.3">
      <c r="A185" s="61"/>
      <c r="B185" s="143"/>
      <c r="C185" s="143"/>
      <c r="D185" s="50" t="s">
        <v>357</v>
      </c>
      <c r="E185" s="50" t="s">
        <v>358</v>
      </c>
      <c r="F185" s="17" t="s">
        <v>1044</v>
      </c>
      <c r="G185" s="7"/>
      <c r="H185" s="17"/>
    </row>
    <row r="186" spans="1:10" s="26" customFormat="1" ht="25.2" hidden="1" customHeight="1" x14ac:dyDescent="0.3">
      <c r="A186" s="61"/>
      <c r="B186" s="143"/>
      <c r="C186" s="143"/>
      <c r="D186" s="50" t="s">
        <v>359</v>
      </c>
      <c r="E186" s="50" t="s">
        <v>360</v>
      </c>
      <c r="F186" s="17" t="s">
        <v>1044</v>
      </c>
      <c r="G186" s="7"/>
      <c r="H186" s="17"/>
    </row>
    <row r="187" spans="1:10" s="26" customFormat="1" ht="56.4" customHeight="1" x14ac:dyDescent="0.3">
      <c r="B187" s="207" t="s">
        <v>361</v>
      </c>
      <c r="C187" s="208"/>
      <c r="D187" s="208"/>
      <c r="E187" s="208"/>
      <c r="F187" s="208"/>
      <c r="G187" s="208"/>
      <c r="H187" s="209"/>
      <c r="I187" s="27">
        <f>SUM(G206:G212)</f>
        <v>0</v>
      </c>
      <c r="J187" s="26">
        <f>COUNT(G206:G212)*2</f>
        <v>6</v>
      </c>
    </row>
    <row r="188" spans="1:10" s="26" customFormat="1" ht="24" hidden="1" customHeight="1" x14ac:dyDescent="0.3">
      <c r="A188" s="61"/>
      <c r="B188" s="143" t="s">
        <v>362</v>
      </c>
      <c r="C188" s="143" t="s">
        <v>363</v>
      </c>
      <c r="D188" s="50" t="s">
        <v>364</v>
      </c>
      <c r="E188" s="50" t="s">
        <v>365</v>
      </c>
      <c r="F188" s="17" t="s">
        <v>1055</v>
      </c>
      <c r="G188" s="7"/>
      <c r="H188" s="17"/>
    </row>
    <row r="189" spans="1:10" s="26" customFormat="1" ht="18" hidden="1" customHeight="1" x14ac:dyDescent="0.3">
      <c r="A189" s="61"/>
      <c r="B189" s="143"/>
      <c r="C189" s="143"/>
      <c r="D189" s="50" t="s">
        <v>366</v>
      </c>
      <c r="E189" s="50" t="s">
        <v>367</v>
      </c>
      <c r="F189" s="17" t="s">
        <v>1043</v>
      </c>
      <c r="G189" s="7"/>
      <c r="H189" s="17"/>
    </row>
    <row r="190" spans="1:10" s="26" customFormat="1" ht="24" hidden="1" customHeight="1" x14ac:dyDescent="0.3">
      <c r="A190" s="61"/>
      <c r="B190" s="143"/>
      <c r="C190" s="143"/>
      <c r="D190" s="50" t="s">
        <v>368</v>
      </c>
      <c r="E190" s="50" t="s">
        <v>369</v>
      </c>
      <c r="F190" s="17" t="s">
        <v>1039</v>
      </c>
      <c r="G190" s="7"/>
      <c r="H190" s="17"/>
    </row>
    <row r="191" spans="1:10" s="26" customFormat="1" ht="24" hidden="1" customHeight="1" x14ac:dyDescent="0.3">
      <c r="A191" s="61"/>
      <c r="B191" s="143"/>
      <c r="C191" s="143"/>
      <c r="D191" s="50" t="s">
        <v>370</v>
      </c>
      <c r="E191" s="50" t="s">
        <v>371</v>
      </c>
      <c r="F191" s="17" t="s">
        <v>1039</v>
      </c>
      <c r="G191" s="7"/>
      <c r="H191" s="17"/>
    </row>
    <row r="192" spans="1:10" s="26" customFormat="1" ht="22.8" hidden="1" customHeight="1" x14ac:dyDescent="0.3">
      <c r="A192" s="61"/>
      <c r="B192" s="143"/>
      <c r="C192" s="143"/>
      <c r="D192" s="50" t="s">
        <v>372</v>
      </c>
      <c r="E192" s="50" t="s">
        <v>846</v>
      </c>
      <c r="F192" s="17" t="s">
        <v>1039</v>
      </c>
      <c r="G192" s="7"/>
      <c r="H192" s="17"/>
    </row>
    <row r="193" spans="1:8" s="26" customFormat="1" ht="24" hidden="1" customHeight="1" x14ac:dyDescent="0.3">
      <c r="A193" s="61"/>
      <c r="B193" s="143" t="s">
        <v>373</v>
      </c>
      <c r="C193" s="143" t="s">
        <v>374</v>
      </c>
      <c r="D193" s="50" t="s">
        <v>375</v>
      </c>
      <c r="E193" s="50" t="s">
        <v>847</v>
      </c>
      <c r="F193" s="17" t="s">
        <v>1048</v>
      </c>
      <c r="G193" s="7"/>
      <c r="H193" s="17"/>
    </row>
    <row r="194" spans="1:8" s="26" customFormat="1" ht="19.8" hidden="1" customHeight="1" x14ac:dyDescent="0.3">
      <c r="A194" s="61"/>
      <c r="B194" s="143"/>
      <c r="C194" s="143"/>
      <c r="D194" s="50" t="s">
        <v>376</v>
      </c>
      <c r="E194" s="50" t="s">
        <v>377</v>
      </c>
      <c r="F194" s="17" t="s">
        <v>1042</v>
      </c>
      <c r="G194" s="7"/>
      <c r="H194" s="17"/>
    </row>
    <row r="195" spans="1:8" s="26" customFormat="1" ht="22.8" hidden="1" customHeight="1" x14ac:dyDescent="0.3">
      <c r="A195" s="61"/>
      <c r="B195" s="143"/>
      <c r="C195" s="143"/>
      <c r="D195" s="50" t="s">
        <v>378</v>
      </c>
      <c r="E195" s="50" t="s">
        <v>379</v>
      </c>
      <c r="F195" s="17" t="s">
        <v>1043</v>
      </c>
      <c r="G195" s="7"/>
      <c r="H195" s="17"/>
    </row>
    <row r="196" spans="1:8" s="26" customFormat="1" ht="25.2" hidden="1" customHeight="1" x14ac:dyDescent="0.3">
      <c r="A196" s="61"/>
      <c r="B196" s="143"/>
      <c r="C196" s="143"/>
      <c r="D196" s="50" t="s">
        <v>380</v>
      </c>
      <c r="E196" s="50" t="s">
        <v>381</v>
      </c>
      <c r="F196" s="17" t="s">
        <v>1040</v>
      </c>
      <c r="G196" s="7"/>
      <c r="H196" s="17"/>
    </row>
    <row r="197" spans="1:8" s="26" customFormat="1" ht="24" hidden="1" customHeight="1" x14ac:dyDescent="0.3">
      <c r="A197" s="61"/>
      <c r="B197" s="143"/>
      <c r="C197" s="143"/>
      <c r="D197" s="50" t="s">
        <v>382</v>
      </c>
      <c r="E197" s="50" t="s">
        <v>383</v>
      </c>
      <c r="F197" s="17" t="s">
        <v>1039</v>
      </c>
      <c r="G197" s="7"/>
      <c r="H197" s="17"/>
    </row>
    <row r="198" spans="1:8" s="26" customFormat="1" ht="18" hidden="1" customHeight="1" x14ac:dyDescent="0.3">
      <c r="A198" s="61"/>
      <c r="B198" s="143" t="s">
        <v>384</v>
      </c>
      <c r="C198" s="143" t="s">
        <v>385</v>
      </c>
      <c r="D198" s="50" t="s">
        <v>386</v>
      </c>
      <c r="E198" s="50" t="s">
        <v>387</v>
      </c>
      <c r="F198" s="17" t="s">
        <v>1040</v>
      </c>
      <c r="G198" s="7"/>
      <c r="H198" s="17"/>
    </row>
    <row r="199" spans="1:8" s="26" customFormat="1" ht="19.8" hidden="1" customHeight="1" x14ac:dyDescent="0.3">
      <c r="A199" s="61"/>
      <c r="B199" s="143"/>
      <c r="C199" s="143"/>
      <c r="D199" s="50" t="s">
        <v>388</v>
      </c>
      <c r="E199" s="50" t="s">
        <v>848</v>
      </c>
      <c r="F199" s="17" t="s">
        <v>1041</v>
      </c>
      <c r="G199" s="7"/>
      <c r="H199" s="17"/>
    </row>
    <row r="200" spans="1:8" s="26" customFormat="1" ht="27" hidden="1" customHeight="1" x14ac:dyDescent="0.3">
      <c r="A200" s="61"/>
      <c r="B200" s="143"/>
      <c r="C200" s="143"/>
      <c r="D200" s="50" t="s">
        <v>389</v>
      </c>
      <c r="E200" s="50" t="s">
        <v>390</v>
      </c>
      <c r="F200" s="17" t="s">
        <v>1050</v>
      </c>
      <c r="G200" s="7"/>
      <c r="H200" s="17"/>
    </row>
    <row r="201" spans="1:8" s="26" customFormat="1" ht="31.2" hidden="1" customHeight="1" x14ac:dyDescent="0.3">
      <c r="A201" s="61"/>
      <c r="B201" s="143"/>
      <c r="C201" s="143"/>
      <c r="D201" s="50" t="s">
        <v>391</v>
      </c>
      <c r="E201" s="50" t="s">
        <v>849</v>
      </c>
      <c r="F201" s="17" t="s">
        <v>1039</v>
      </c>
      <c r="G201" s="7"/>
      <c r="H201" s="17"/>
    </row>
    <row r="202" spans="1:8" s="26" customFormat="1" ht="24" hidden="1" customHeight="1" x14ac:dyDescent="0.3">
      <c r="A202" s="61"/>
      <c r="B202" s="143"/>
      <c r="C202" s="143"/>
      <c r="D202" s="50" t="s">
        <v>392</v>
      </c>
      <c r="E202" s="50" t="s">
        <v>393</v>
      </c>
      <c r="F202" s="17" t="s">
        <v>1039</v>
      </c>
      <c r="G202" s="7"/>
      <c r="H202" s="17"/>
    </row>
    <row r="203" spans="1:8" s="26" customFormat="1" ht="31.2" hidden="1" customHeight="1" x14ac:dyDescent="0.3">
      <c r="A203" s="61"/>
      <c r="B203" s="143" t="s">
        <v>394</v>
      </c>
      <c r="C203" s="143" t="s">
        <v>395</v>
      </c>
      <c r="D203" s="50" t="s">
        <v>396</v>
      </c>
      <c r="E203" s="50" t="s">
        <v>850</v>
      </c>
      <c r="F203" s="17" t="s">
        <v>1043</v>
      </c>
      <c r="G203" s="7"/>
      <c r="H203" s="17"/>
    </row>
    <row r="204" spans="1:8" s="26" customFormat="1" ht="25.8" hidden="1" customHeight="1" x14ac:dyDescent="0.3">
      <c r="A204" s="61"/>
      <c r="B204" s="143"/>
      <c r="C204" s="143"/>
      <c r="D204" s="50" t="s">
        <v>398</v>
      </c>
      <c r="E204" s="50" t="s">
        <v>399</v>
      </c>
      <c r="F204" s="17" t="s">
        <v>1041</v>
      </c>
      <c r="G204" s="7"/>
      <c r="H204" s="17"/>
    </row>
    <row r="205" spans="1:8" s="26" customFormat="1" ht="30" hidden="1" customHeight="1" x14ac:dyDescent="0.3">
      <c r="A205" s="61"/>
      <c r="B205" s="143"/>
      <c r="C205" s="143"/>
      <c r="D205" s="50" t="s">
        <v>397</v>
      </c>
      <c r="E205" s="50" t="s">
        <v>851</v>
      </c>
      <c r="F205" s="17" t="s">
        <v>1048</v>
      </c>
      <c r="G205" s="7"/>
      <c r="H205" s="17"/>
    </row>
    <row r="206" spans="1:8" s="26" customFormat="1" ht="102" x14ac:dyDescent="0.3">
      <c r="B206" s="28" t="s">
        <v>394</v>
      </c>
      <c r="C206" s="28" t="s">
        <v>395</v>
      </c>
      <c r="D206" s="50" t="s">
        <v>400</v>
      </c>
      <c r="E206" s="50" t="s">
        <v>852</v>
      </c>
      <c r="F206" s="17" t="s">
        <v>1048</v>
      </c>
      <c r="G206" s="80">
        <v>0</v>
      </c>
      <c r="H206" s="82"/>
    </row>
    <row r="207" spans="1:8" s="26" customFormat="1" ht="81.599999999999994" x14ac:dyDescent="0.3">
      <c r="B207" s="17"/>
      <c r="C207" s="17"/>
      <c r="D207" s="50" t="s">
        <v>401</v>
      </c>
      <c r="E207" s="50" t="s">
        <v>402</v>
      </c>
      <c r="F207" s="17" t="s">
        <v>1043</v>
      </c>
      <c r="G207" s="80">
        <v>0</v>
      </c>
      <c r="H207" s="82"/>
    </row>
    <row r="208" spans="1:8" s="26" customFormat="1" ht="25.2" hidden="1" customHeight="1" x14ac:dyDescent="0.3">
      <c r="A208" s="61"/>
      <c r="B208" s="143" t="s">
        <v>403</v>
      </c>
      <c r="C208" s="143" t="s">
        <v>404</v>
      </c>
      <c r="D208" s="50" t="s">
        <v>405</v>
      </c>
      <c r="E208" s="50" t="s">
        <v>406</v>
      </c>
      <c r="F208" s="17" t="s">
        <v>1039</v>
      </c>
      <c r="G208" s="7"/>
      <c r="H208" s="17"/>
    </row>
    <row r="209" spans="1:10" s="26" customFormat="1" ht="21" hidden="1" customHeight="1" x14ac:dyDescent="0.3">
      <c r="A209" s="61"/>
      <c r="B209" s="143"/>
      <c r="C209" s="143"/>
      <c r="D209" s="50" t="s">
        <v>407</v>
      </c>
      <c r="E209" s="50" t="s">
        <v>408</v>
      </c>
      <c r="F209" s="17" t="s">
        <v>1038</v>
      </c>
      <c r="G209" s="7"/>
      <c r="H209" s="17"/>
    </row>
    <row r="210" spans="1:10" s="26" customFormat="1" ht="30" hidden="1" customHeight="1" x14ac:dyDescent="0.3">
      <c r="A210" s="61"/>
      <c r="B210" s="143"/>
      <c r="C210" s="143"/>
      <c r="D210" s="50" t="s">
        <v>409</v>
      </c>
      <c r="E210" s="50" t="s">
        <v>410</v>
      </c>
      <c r="F210" s="17" t="s">
        <v>1041</v>
      </c>
      <c r="G210" s="7"/>
      <c r="H210" s="17"/>
    </row>
    <row r="211" spans="1:10" s="26" customFormat="1" ht="22.8" hidden="1" customHeight="1" x14ac:dyDescent="0.3">
      <c r="A211" s="61"/>
      <c r="B211" s="143"/>
      <c r="C211" s="143"/>
      <c r="D211" s="50" t="s">
        <v>411</v>
      </c>
      <c r="E211" s="50" t="s">
        <v>412</v>
      </c>
      <c r="F211" s="17" t="s">
        <v>1041</v>
      </c>
      <c r="G211" s="7"/>
      <c r="H211" s="17"/>
    </row>
    <row r="212" spans="1:10" s="26" customFormat="1" ht="61.2" x14ac:dyDescent="0.3">
      <c r="B212" s="28" t="s">
        <v>403</v>
      </c>
      <c r="C212" s="28" t="s">
        <v>404</v>
      </c>
      <c r="D212" s="50" t="s">
        <v>413</v>
      </c>
      <c r="E212" s="50" t="s">
        <v>414</v>
      </c>
      <c r="F212" s="17" t="s">
        <v>1041</v>
      </c>
      <c r="G212" s="80">
        <v>0</v>
      </c>
      <c r="H212" s="82"/>
    </row>
    <row r="213" spans="1:10" ht="57" customHeight="1" x14ac:dyDescent="0.45">
      <c r="B213" s="219" t="s">
        <v>415</v>
      </c>
      <c r="C213" s="220"/>
      <c r="D213" s="220"/>
      <c r="E213" s="220"/>
      <c r="F213" s="220"/>
      <c r="G213" s="220"/>
      <c r="H213" s="221"/>
      <c r="I213" s="8">
        <f>I214+I240+I266+I292</f>
        <v>0</v>
      </c>
      <c r="J213" s="23">
        <f>J214+J240+J266+J292</f>
        <v>146</v>
      </c>
    </row>
    <row r="214" spans="1:10" s="38" customFormat="1" ht="87" customHeight="1" x14ac:dyDescent="0.3">
      <c r="B214" s="210" t="s">
        <v>416</v>
      </c>
      <c r="C214" s="211"/>
      <c r="D214" s="211"/>
      <c r="E214" s="211"/>
      <c r="F214" s="211"/>
      <c r="G214" s="211"/>
      <c r="H214" s="212"/>
      <c r="I214" s="37">
        <f>SUM(G215:G239)</f>
        <v>0</v>
      </c>
      <c r="J214" s="38">
        <f>COUNT(G215:G239)*2</f>
        <v>48</v>
      </c>
    </row>
    <row r="215" spans="1:10" s="38" customFormat="1" ht="82.05" customHeight="1" x14ac:dyDescent="0.3">
      <c r="B215" s="40" t="s">
        <v>417</v>
      </c>
      <c r="C215" s="40" t="s">
        <v>418</v>
      </c>
      <c r="D215" s="48" t="s">
        <v>419</v>
      </c>
      <c r="E215" s="48" t="s">
        <v>938</v>
      </c>
      <c r="F215" s="19" t="s">
        <v>1058</v>
      </c>
      <c r="G215" s="80">
        <v>0</v>
      </c>
      <c r="H215" s="86"/>
    </row>
    <row r="216" spans="1:10" s="38" customFormat="1" ht="121.95" customHeight="1" x14ac:dyDescent="0.3">
      <c r="B216" s="19"/>
      <c r="C216" s="19"/>
      <c r="D216" s="48" t="s">
        <v>420</v>
      </c>
      <c r="E216" s="48" t="s">
        <v>939</v>
      </c>
      <c r="F216" s="19" t="s">
        <v>1041</v>
      </c>
      <c r="G216" s="80">
        <v>0</v>
      </c>
      <c r="H216" s="86"/>
    </row>
    <row r="217" spans="1:10" s="38" customFormat="1" ht="88.95" customHeight="1" x14ac:dyDescent="0.3">
      <c r="B217" s="19"/>
      <c r="C217" s="19"/>
      <c r="D217" s="48" t="s">
        <v>421</v>
      </c>
      <c r="E217" s="48" t="s">
        <v>968</v>
      </c>
      <c r="F217" s="19" t="s">
        <v>1041</v>
      </c>
      <c r="G217" s="80">
        <v>0</v>
      </c>
      <c r="H217" s="86"/>
    </row>
    <row r="218" spans="1:10" s="38" customFormat="1" ht="88.95" customHeight="1" x14ac:dyDescent="0.3">
      <c r="B218" s="19"/>
      <c r="C218" s="19"/>
      <c r="D218" s="48" t="s">
        <v>422</v>
      </c>
      <c r="E218" s="48" t="s">
        <v>934</v>
      </c>
      <c r="F218" s="19" t="s">
        <v>1050</v>
      </c>
      <c r="G218" s="80">
        <v>0</v>
      </c>
      <c r="H218" s="86"/>
    </row>
    <row r="219" spans="1:10" s="38" customFormat="1" ht="21" hidden="1" customHeight="1" x14ac:dyDescent="0.3">
      <c r="A219" s="62"/>
      <c r="B219" s="146"/>
      <c r="C219" s="146"/>
      <c r="D219" s="48" t="s">
        <v>935</v>
      </c>
      <c r="E219" s="48" t="s">
        <v>853</v>
      </c>
      <c r="F219" s="19" t="s">
        <v>1041</v>
      </c>
      <c r="G219" s="7"/>
      <c r="H219" s="19"/>
    </row>
    <row r="220" spans="1:10" s="38" customFormat="1" ht="129" customHeight="1" x14ac:dyDescent="0.3">
      <c r="B220" s="40" t="s">
        <v>423</v>
      </c>
      <c r="C220" s="40" t="s">
        <v>424</v>
      </c>
      <c r="D220" s="48" t="s">
        <v>425</v>
      </c>
      <c r="E220" s="48" t="s">
        <v>426</v>
      </c>
      <c r="F220" s="19" t="s">
        <v>1038</v>
      </c>
      <c r="G220" s="80">
        <v>0</v>
      </c>
      <c r="H220" s="86"/>
    </row>
    <row r="221" spans="1:10" s="38" customFormat="1" ht="106.95" customHeight="1" x14ac:dyDescent="0.3">
      <c r="B221" s="19"/>
      <c r="C221" s="19"/>
      <c r="D221" s="48" t="s">
        <v>936</v>
      </c>
      <c r="E221" s="48" t="s">
        <v>937</v>
      </c>
      <c r="F221" s="19" t="s">
        <v>1041</v>
      </c>
      <c r="G221" s="80">
        <v>0</v>
      </c>
      <c r="H221" s="86"/>
    </row>
    <row r="222" spans="1:10" s="38" customFormat="1" ht="96" customHeight="1" x14ac:dyDescent="0.3">
      <c r="B222" s="19"/>
      <c r="C222" s="19"/>
      <c r="D222" s="48" t="s">
        <v>427</v>
      </c>
      <c r="E222" s="48" t="s">
        <v>428</v>
      </c>
      <c r="F222" s="19" t="s">
        <v>1041</v>
      </c>
      <c r="G222" s="80">
        <v>0</v>
      </c>
      <c r="H222" s="86"/>
    </row>
    <row r="223" spans="1:10" s="38" customFormat="1" ht="91.05" customHeight="1" x14ac:dyDescent="0.3">
      <c r="B223" s="19"/>
      <c r="C223" s="19"/>
      <c r="D223" s="48" t="s">
        <v>429</v>
      </c>
      <c r="E223" s="48" t="s">
        <v>854</v>
      </c>
      <c r="F223" s="19" t="s">
        <v>1041</v>
      </c>
      <c r="G223" s="80">
        <v>0</v>
      </c>
      <c r="H223" s="86"/>
    </row>
    <row r="224" spans="1:10" s="38" customFormat="1" ht="106.95" customHeight="1" x14ac:dyDescent="0.3">
      <c r="B224" s="19"/>
      <c r="C224" s="19"/>
      <c r="D224" s="48" t="s">
        <v>430</v>
      </c>
      <c r="E224" s="48" t="s">
        <v>431</v>
      </c>
      <c r="F224" s="19" t="s">
        <v>1039</v>
      </c>
      <c r="G224" s="80">
        <v>0</v>
      </c>
      <c r="H224" s="86"/>
    </row>
    <row r="225" spans="2:10" s="38" customFormat="1" ht="61.2" x14ac:dyDescent="0.3">
      <c r="B225" s="40" t="s">
        <v>432</v>
      </c>
      <c r="C225" s="40" t="s">
        <v>433</v>
      </c>
      <c r="D225" s="48" t="s">
        <v>434</v>
      </c>
      <c r="E225" s="48" t="s">
        <v>927</v>
      </c>
      <c r="F225" s="19" t="s">
        <v>1045</v>
      </c>
      <c r="G225" s="80">
        <v>0</v>
      </c>
      <c r="H225" s="87"/>
    </row>
    <row r="226" spans="2:10" s="38" customFormat="1" ht="76.95" customHeight="1" x14ac:dyDescent="0.3">
      <c r="B226" s="19"/>
      <c r="C226" s="19"/>
      <c r="D226" s="48" t="s">
        <v>435</v>
      </c>
      <c r="E226" s="48" t="s">
        <v>928</v>
      </c>
      <c r="F226" s="19" t="s">
        <v>1041</v>
      </c>
      <c r="G226" s="80">
        <v>0</v>
      </c>
      <c r="H226" s="87"/>
    </row>
    <row r="227" spans="2:10" s="38" customFormat="1" ht="61.2" x14ac:dyDescent="0.3">
      <c r="B227" s="19"/>
      <c r="C227" s="19"/>
      <c r="D227" s="48" t="s">
        <v>436</v>
      </c>
      <c r="E227" s="48" t="s">
        <v>929</v>
      </c>
      <c r="F227" s="19" t="s">
        <v>1041</v>
      </c>
      <c r="G227" s="80">
        <v>0</v>
      </c>
      <c r="H227" s="87"/>
    </row>
    <row r="228" spans="2:10" s="38" customFormat="1" ht="61.2" x14ac:dyDescent="0.3">
      <c r="B228" s="19"/>
      <c r="C228" s="19"/>
      <c r="D228" s="48" t="s">
        <v>437</v>
      </c>
      <c r="E228" s="48" t="s">
        <v>861</v>
      </c>
      <c r="F228" s="19" t="s">
        <v>1043</v>
      </c>
      <c r="G228" s="80">
        <v>0</v>
      </c>
      <c r="H228" s="87"/>
    </row>
    <row r="229" spans="2:10" s="38" customFormat="1" ht="81.599999999999994" x14ac:dyDescent="0.3">
      <c r="B229" s="19"/>
      <c r="C229" s="19"/>
      <c r="D229" s="48" t="s">
        <v>930</v>
      </c>
      <c r="E229" s="48" t="s">
        <v>931</v>
      </c>
      <c r="F229" s="19" t="s">
        <v>1045</v>
      </c>
      <c r="G229" s="80">
        <v>0</v>
      </c>
      <c r="H229" s="87"/>
    </row>
    <row r="230" spans="2:10" s="38" customFormat="1" ht="81.599999999999994" x14ac:dyDescent="0.3">
      <c r="B230" s="40" t="s">
        <v>438</v>
      </c>
      <c r="C230" s="40" t="s">
        <v>439</v>
      </c>
      <c r="D230" s="48" t="s">
        <v>440</v>
      </c>
      <c r="E230" s="48" t="s">
        <v>932</v>
      </c>
      <c r="F230" s="19" t="s">
        <v>1043</v>
      </c>
      <c r="G230" s="80">
        <v>0</v>
      </c>
      <c r="H230" s="86"/>
    </row>
    <row r="231" spans="2:10" s="38" customFormat="1" ht="102" x14ac:dyDescent="0.3">
      <c r="B231" s="19"/>
      <c r="C231" s="19"/>
      <c r="D231" s="48" t="s">
        <v>441</v>
      </c>
      <c r="E231" s="48" t="s">
        <v>933</v>
      </c>
      <c r="F231" s="19" t="s">
        <v>1045</v>
      </c>
      <c r="G231" s="80">
        <v>0</v>
      </c>
      <c r="H231" s="86"/>
    </row>
    <row r="232" spans="2:10" s="38" customFormat="1" ht="40.799999999999997" x14ac:dyDescent="0.3">
      <c r="B232" s="19"/>
      <c r="C232" s="19"/>
      <c r="D232" s="48" t="s">
        <v>442</v>
      </c>
      <c r="E232" s="48" t="s">
        <v>443</v>
      </c>
      <c r="F232" s="19" t="s">
        <v>1039</v>
      </c>
      <c r="G232" s="80">
        <v>0</v>
      </c>
      <c r="H232" s="86"/>
    </row>
    <row r="233" spans="2:10" s="38" customFormat="1" ht="61.2" x14ac:dyDescent="0.3">
      <c r="B233" s="19"/>
      <c r="C233" s="19"/>
      <c r="D233" s="48" t="s">
        <v>444</v>
      </c>
      <c r="E233" s="48" t="s">
        <v>445</v>
      </c>
      <c r="F233" s="19" t="s">
        <v>1045</v>
      </c>
      <c r="G233" s="80">
        <v>0</v>
      </c>
      <c r="H233" s="86"/>
    </row>
    <row r="234" spans="2:10" s="38" customFormat="1" ht="81.599999999999994" x14ac:dyDescent="0.3">
      <c r="B234" s="19"/>
      <c r="C234" s="19"/>
      <c r="D234" s="48" t="s">
        <v>446</v>
      </c>
      <c r="E234" s="48" t="s">
        <v>925</v>
      </c>
      <c r="F234" s="19" t="s">
        <v>1041</v>
      </c>
      <c r="G234" s="80">
        <v>0</v>
      </c>
      <c r="H234" s="86"/>
    </row>
    <row r="235" spans="2:10" s="38" customFormat="1" ht="61.2" x14ac:dyDescent="0.3">
      <c r="B235" s="40" t="s">
        <v>447</v>
      </c>
      <c r="C235" s="40" t="s">
        <v>448</v>
      </c>
      <c r="D235" s="48" t="s">
        <v>449</v>
      </c>
      <c r="E235" s="48" t="s">
        <v>450</v>
      </c>
      <c r="F235" s="19" t="s">
        <v>1045</v>
      </c>
      <c r="G235" s="80">
        <v>0</v>
      </c>
      <c r="H235" s="87"/>
    </row>
    <row r="236" spans="2:10" s="38" customFormat="1" ht="61.2" x14ac:dyDescent="0.3">
      <c r="B236" s="19"/>
      <c r="C236" s="19"/>
      <c r="D236" s="48" t="s">
        <v>451</v>
      </c>
      <c r="E236" s="48" t="s">
        <v>926</v>
      </c>
      <c r="F236" s="19" t="s">
        <v>1039</v>
      </c>
      <c r="G236" s="80">
        <v>0</v>
      </c>
      <c r="H236" s="87"/>
    </row>
    <row r="237" spans="2:10" s="38" customFormat="1" ht="81.599999999999994" x14ac:dyDescent="0.3">
      <c r="B237" s="19"/>
      <c r="C237" s="19"/>
      <c r="D237" s="48" t="s">
        <v>452</v>
      </c>
      <c r="E237" s="48" t="s">
        <v>453</v>
      </c>
      <c r="F237" s="19" t="s">
        <v>1059</v>
      </c>
      <c r="G237" s="80">
        <v>0</v>
      </c>
      <c r="H237" s="87"/>
    </row>
    <row r="238" spans="2:10" s="38" customFormat="1" ht="61.2" x14ac:dyDescent="0.3">
      <c r="B238" s="19"/>
      <c r="C238" s="19"/>
      <c r="D238" s="48" t="s">
        <v>454</v>
      </c>
      <c r="E238" s="48" t="s">
        <v>455</v>
      </c>
      <c r="F238" s="19" t="s">
        <v>1043</v>
      </c>
      <c r="G238" s="80">
        <v>0</v>
      </c>
      <c r="H238" s="87"/>
    </row>
    <row r="239" spans="2:10" s="38" customFormat="1" ht="81.599999999999994" x14ac:dyDescent="0.3">
      <c r="B239" s="19"/>
      <c r="C239" s="19"/>
      <c r="D239" s="48" t="s">
        <v>456</v>
      </c>
      <c r="E239" s="48" t="s">
        <v>855</v>
      </c>
      <c r="F239" s="19" t="s">
        <v>1041</v>
      </c>
      <c r="G239" s="80">
        <v>0</v>
      </c>
      <c r="H239" s="87"/>
    </row>
    <row r="240" spans="2:10" s="38" customFormat="1" ht="90" customHeight="1" x14ac:dyDescent="0.3">
      <c r="B240" s="213" t="s">
        <v>457</v>
      </c>
      <c r="C240" s="214"/>
      <c r="D240" s="214"/>
      <c r="E240" s="214"/>
      <c r="F240" s="214"/>
      <c r="G240" s="214"/>
      <c r="H240" s="215"/>
      <c r="I240" s="37">
        <f>SUM(G241:G265)</f>
        <v>0</v>
      </c>
      <c r="J240" s="38">
        <f>COUNT(G241:G265)*2</f>
        <v>34</v>
      </c>
    </row>
    <row r="241" spans="1:9" s="38" customFormat="1" ht="103.95" customHeight="1" x14ac:dyDescent="0.3">
      <c r="B241" s="40" t="s">
        <v>458</v>
      </c>
      <c r="C241" s="40" t="s">
        <v>459</v>
      </c>
      <c r="D241" s="48" t="s">
        <v>460</v>
      </c>
      <c r="E241" s="48" t="s">
        <v>461</v>
      </c>
      <c r="F241" s="19" t="s">
        <v>1041</v>
      </c>
      <c r="G241" s="80">
        <v>0</v>
      </c>
      <c r="H241" s="86"/>
    </row>
    <row r="242" spans="1:9" s="38" customFormat="1" ht="28.2" hidden="1" customHeight="1" x14ac:dyDescent="0.3">
      <c r="A242" s="62"/>
      <c r="B242" s="146"/>
      <c r="C242" s="146"/>
      <c r="D242" s="48" t="s">
        <v>463</v>
      </c>
      <c r="E242" s="48" t="s">
        <v>464</v>
      </c>
      <c r="F242" s="19" t="s">
        <v>1050</v>
      </c>
      <c r="G242" s="7"/>
      <c r="H242" s="19"/>
    </row>
    <row r="243" spans="1:9" s="38" customFormat="1" ht="27" hidden="1" customHeight="1" x14ac:dyDescent="0.3">
      <c r="A243" s="62"/>
      <c r="B243" s="146"/>
      <c r="C243" s="146"/>
      <c r="D243" s="48" t="s">
        <v>462</v>
      </c>
      <c r="E243" s="48" t="s">
        <v>924</v>
      </c>
      <c r="F243" s="19" t="s">
        <v>1046</v>
      </c>
      <c r="G243" s="7"/>
      <c r="H243" s="19"/>
    </row>
    <row r="244" spans="1:9" s="38" customFormat="1" ht="106.95" customHeight="1" x14ac:dyDescent="0.3">
      <c r="B244" s="19"/>
      <c r="C244" s="19"/>
      <c r="D244" s="48" t="s">
        <v>465</v>
      </c>
      <c r="E244" s="48" t="s">
        <v>466</v>
      </c>
      <c r="F244" s="19" t="s">
        <v>1041</v>
      </c>
      <c r="G244" s="80">
        <v>0</v>
      </c>
      <c r="H244" s="86"/>
    </row>
    <row r="245" spans="1:9" s="38" customFormat="1" ht="106.95" customHeight="1" x14ac:dyDescent="0.3">
      <c r="B245" s="19"/>
      <c r="C245" s="19"/>
      <c r="D245" s="48" t="s">
        <v>467</v>
      </c>
      <c r="E245" s="48" t="s">
        <v>468</v>
      </c>
      <c r="F245" s="19" t="s">
        <v>1043</v>
      </c>
      <c r="G245" s="80">
        <v>0</v>
      </c>
      <c r="H245" s="86"/>
    </row>
    <row r="246" spans="1:9" s="38" customFormat="1" ht="76.05" customHeight="1" x14ac:dyDescent="0.3">
      <c r="B246" s="40" t="s">
        <v>469</v>
      </c>
      <c r="C246" s="40" t="s">
        <v>470</v>
      </c>
      <c r="D246" s="48" t="s">
        <v>471</v>
      </c>
      <c r="E246" s="48" t="s">
        <v>472</v>
      </c>
      <c r="F246" s="19" t="s">
        <v>1052</v>
      </c>
      <c r="G246" s="80">
        <v>0</v>
      </c>
      <c r="H246" s="86"/>
    </row>
    <row r="247" spans="1:9" s="38" customFormat="1" ht="28.8" hidden="1" customHeight="1" x14ac:dyDescent="0.3">
      <c r="A247" s="62"/>
      <c r="B247" s="146"/>
      <c r="C247" s="146"/>
      <c r="D247" s="48" t="s">
        <v>473</v>
      </c>
      <c r="E247" s="48" t="s">
        <v>969</v>
      </c>
      <c r="F247" s="19" t="s">
        <v>1059</v>
      </c>
      <c r="G247" s="7"/>
      <c r="H247" s="19"/>
    </row>
    <row r="248" spans="1:9" s="38" customFormat="1" ht="31.8" hidden="1" customHeight="1" x14ac:dyDescent="0.3">
      <c r="A248" s="62"/>
      <c r="B248" s="146"/>
      <c r="C248" s="146"/>
      <c r="D248" s="48" t="s">
        <v>474</v>
      </c>
      <c r="E248" s="48" t="s">
        <v>921</v>
      </c>
      <c r="F248" s="19" t="s">
        <v>1039</v>
      </c>
      <c r="G248" s="7"/>
      <c r="H248" s="19"/>
    </row>
    <row r="249" spans="1:9" s="38" customFormat="1" ht="97.05" customHeight="1" x14ac:dyDescent="0.3">
      <c r="B249" s="19"/>
      <c r="C249" s="19"/>
      <c r="D249" s="48" t="s">
        <v>475</v>
      </c>
      <c r="E249" s="48" t="s">
        <v>922</v>
      </c>
      <c r="F249" s="19" t="s">
        <v>1043</v>
      </c>
      <c r="G249" s="80">
        <v>0</v>
      </c>
      <c r="H249" s="86"/>
    </row>
    <row r="250" spans="1:9" s="38" customFormat="1" ht="76.95" customHeight="1" x14ac:dyDescent="0.3">
      <c r="B250" s="19"/>
      <c r="C250" s="19"/>
      <c r="D250" s="48" t="s">
        <v>476</v>
      </c>
      <c r="E250" s="48" t="s">
        <v>923</v>
      </c>
      <c r="F250" s="19" t="s">
        <v>1050</v>
      </c>
      <c r="G250" s="80">
        <v>0</v>
      </c>
      <c r="H250" s="86"/>
    </row>
    <row r="251" spans="1:9" s="38" customFormat="1" ht="81.599999999999994" x14ac:dyDescent="0.3">
      <c r="B251" s="40" t="s">
        <v>477</v>
      </c>
      <c r="C251" s="40" t="s">
        <v>478</v>
      </c>
      <c r="D251" s="48" t="s">
        <v>479</v>
      </c>
      <c r="E251" s="48" t="s">
        <v>860</v>
      </c>
      <c r="F251" s="19" t="s">
        <v>1059</v>
      </c>
      <c r="G251" s="80">
        <v>0</v>
      </c>
      <c r="H251" s="87"/>
    </row>
    <row r="252" spans="1:9" s="38" customFormat="1" ht="106.05" customHeight="1" x14ac:dyDescent="0.3">
      <c r="B252" s="19"/>
      <c r="C252" s="19"/>
      <c r="D252" s="48" t="s">
        <v>480</v>
      </c>
      <c r="E252" s="48" t="s">
        <v>481</v>
      </c>
      <c r="F252" s="19" t="s">
        <v>1043</v>
      </c>
      <c r="G252" s="80">
        <v>0</v>
      </c>
      <c r="H252" s="87"/>
    </row>
    <row r="253" spans="1:9" s="38" customFormat="1" ht="103.95" customHeight="1" x14ac:dyDescent="0.3">
      <c r="B253" s="19"/>
      <c r="C253" s="19"/>
      <c r="D253" s="48" t="s">
        <v>482</v>
      </c>
      <c r="E253" s="48" t="s">
        <v>856</v>
      </c>
      <c r="F253" s="19" t="s">
        <v>1041</v>
      </c>
      <c r="G253" s="80">
        <v>0</v>
      </c>
      <c r="H253" s="87"/>
    </row>
    <row r="254" spans="1:9" s="38" customFormat="1" ht="102" x14ac:dyDescent="0.3">
      <c r="B254" s="19"/>
      <c r="C254" s="19"/>
      <c r="D254" s="48" t="s">
        <v>483</v>
      </c>
      <c r="E254" s="48" t="s">
        <v>920</v>
      </c>
      <c r="F254" s="19" t="s">
        <v>1047</v>
      </c>
      <c r="G254" s="80">
        <v>0</v>
      </c>
      <c r="H254" s="86"/>
    </row>
    <row r="255" spans="1:9" s="38" customFormat="1" ht="28.8" hidden="1" customHeight="1" x14ac:dyDescent="0.3">
      <c r="A255" s="62"/>
      <c r="B255" s="146"/>
      <c r="C255" s="146"/>
      <c r="D255" s="48" t="s">
        <v>484</v>
      </c>
      <c r="E255" s="48" t="s">
        <v>970</v>
      </c>
      <c r="F255" s="19" t="s">
        <v>1043</v>
      </c>
      <c r="G255" s="7"/>
      <c r="H255" s="41"/>
      <c r="I255" s="42"/>
    </row>
    <row r="256" spans="1:9" s="38" customFormat="1" ht="33" hidden="1" customHeight="1" x14ac:dyDescent="0.3">
      <c r="A256" s="62"/>
      <c r="B256" s="146" t="s">
        <v>485</v>
      </c>
      <c r="C256" s="146" t="s">
        <v>486</v>
      </c>
      <c r="D256" s="48" t="s">
        <v>487</v>
      </c>
      <c r="E256" s="48" t="s">
        <v>857</v>
      </c>
      <c r="F256" s="19" t="s">
        <v>1059</v>
      </c>
      <c r="G256" s="7"/>
      <c r="H256" s="19"/>
    </row>
    <row r="257" spans="1:10" s="38" customFormat="1" ht="79.05" customHeight="1" x14ac:dyDescent="0.3">
      <c r="B257" s="40" t="s">
        <v>485</v>
      </c>
      <c r="C257" s="40" t="s">
        <v>486</v>
      </c>
      <c r="D257" s="48" t="s">
        <v>488</v>
      </c>
      <c r="E257" s="48" t="s">
        <v>489</v>
      </c>
      <c r="F257" s="19" t="s">
        <v>1043</v>
      </c>
      <c r="G257" s="80">
        <v>0</v>
      </c>
      <c r="H257" s="86"/>
    </row>
    <row r="258" spans="1:10" s="38" customFormat="1" ht="82.95" customHeight="1" x14ac:dyDescent="0.3">
      <c r="B258" s="19"/>
      <c r="C258" s="19"/>
      <c r="D258" s="48" t="s">
        <v>490</v>
      </c>
      <c r="E258" s="48" t="s">
        <v>491</v>
      </c>
      <c r="F258" s="19" t="s">
        <v>1059</v>
      </c>
      <c r="G258" s="80">
        <v>0</v>
      </c>
      <c r="H258" s="86"/>
    </row>
    <row r="259" spans="1:10" s="38" customFormat="1" ht="76.05" customHeight="1" x14ac:dyDescent="0.3">
      <c r="B259" s="19"/>
      <c r="C259" s="19"/>
      <c r="D259" s="48" t="s">
        <v>492</v>
      </c>
      <c r="E259" s="48" t="s">
        <v>858</v>
      </c>
      <c r="F259" s="19" t="s">
        <v>1059</v>
      </c>
      <c r="G259" s="80">
        <v>0</v>
      </c>
      <c r="H259" s="86"/>
    </row>
    <row r="260" spans="1:10" s="38" customFormat="1" ht="115.95" customHeight="1" x14ac:dyDescent="0.3">
      <c r="B260" s="19"/>
      <c r="C260" s="19"/>
      <c r="D260" s="48" t="s">
        <v>493</v>
      </c>
      <c r="E260" s="48" t="s">
        <v>971</v>
      </c>
      <c r="F260" s="19" t="s">
        <v>1043</v>
      </c>
      <c r="G260" s="80">
        <v>0</v>
      </c>
      <c r="H260" s="86"/>
    </row>
    <row r="261" spans="1:10" s="38" customFormat="1" ht="61.2" x14ac:dyDescent="0.3">
      <c r="B261" s="40" t="s">
        <v>494</v>
      </c>
      <c r="C261" s="40" t="s">
        <v>495</v>
      </c>
      <c r="D261" s="48" t="s">
        <v>496</v>
      </c>
      <c r="E261" s="48" t="s">
        <v>497</v>
      </c>
      <c r="F261" s="19" t="s">
        <v>1041</v>
      </c>
      <c r="G261" s="80">
        <v>0</v>
      </c>
      <c r="H261" s="86"/>
    </row>
    <row r="262" spans="1:10" s="38" customFormat="1" ht="34.200000000000003" hidden="1" customHeight="1" x14ac:dyDescent="0.3">
      <c r="A262" s="62"/>
      <c r="B262" s="146"/>
      <c r="C262" s="146"/>
      <c r="D262" s="48" t="s">
        <v>498</v>
      </c>
      <c r="E262" s="48" t="s">
        <v>499</v>
      </c>
      <c r="F262" s="19" t="s">
        <v>1060</v>
      </c>
      <c r="G262" s="7"/>
      <c r="H262" s="19"/>
    </row>
    <row r="263" spans="1:10" s="38" customFormat="1" ht="127.05" customHeight="1" x14ac:dyDescent="0.3">
      <c r="B263" s="19"/>
      <c r="C263" s="19"/>
      <c r="D263" s="48" t="s">
        <v>500</v>
      </c>
      <c r="E263" s="48" t="s">
        <v>972</v>
      </c>
      <c r="F263" s="19" t="s">
        <v>1041</v>
      </c>
      <c r="G263" s="80">
        <v>0</v>
      </c>
      <c r="H263" s="86"/>
    </row>
    <row r="264" spans="1:10" s="38" customFormat="1" ht="25.8" hidden="1" customHeight="1" x14ac:dyDescent="0.3">
      <c r="A264" s="62"/>
      <c r="B264" s="146"/>
      <c r="C264" s="146"/>
      <c r="D264" s="48" t="s">
        <v>501</v>
      </c>
      <c r="E264" s="48" t="s">
        <v>502</v>
      </c>
      <c r="F264" s="19" t="s">
        <v>1041</v>
      </c>
      <c r="G264" s="7"/>
      <c r="H264" s="19"/>
    </row>
    <row r="265" spans="1:10" s="38" customFormat="1" ht="109.05" customHeight="1" x14ac:dyDescent="0.3">
      <c r="B265" s="19"/>
      <c r="C265" s="19"/>
      <c r="D265" s="48" t="s">
        <v>503</v>
      </c>
      <c r="E265" s="48" t="s">
        <v>504</v>
      </c>
      <c r="F265" s="19" t="s">
        <v>1059</v>
      </c>
      <c r="G265" s="80">
        <v>0</v>
      </c>
      <c r="H265" s="86"/>
    </row>
    <row r="266" spans="1:10" s="38" customFormat="1" ht="78.599999999999994" customHeight="1" x14ac:dyDescent="0.3">
      <c r="B266" s="213" t="s">
        <v>505</v>
      </c>
      <c r="C266" s="214"/>
      <c r="D266" s="214"/>
      <c r="E266" s="214"/>
      <c r="F266" s="214"/>
      <c r="G266" s="214"/>
      <c r="H266" s="215"/>
      <c r="I266" s="37">
        <f>SUM(G268:G291)</f>
        <v>0</v>
      </c>
      <c r="J266" s="38">
        <f>COUNT(G268:G291)*2</f>
        <v>30</v>
      </c>
    </row>
    <row r="267" spans="1:10" s="38" customFormat="1" ht="31.2" hidden="1" customHeight="1" x14ac:dyDescent="0.3">
      <c r="A267" s="62"/>
      <c r="B267" s="146" t="s">
        <v>506</v>
      </c>
      <c r="C267" s="146" t="s">
        <v>507</v>
      </c>
      <c r="D267" s="48" t="s">
        <v>508</v>
      </c>
      <c r="E267" s="48" t="s">
        <v>509</v>
      </c>
      <c r="F267" s="19" t="s">
        <v>1043</v>
      </c>
      <c r="G267" s="7"/>
      <c r="H267" s="19"/>
    </row>
    <row r="268" spans="1:10" s="38" customFormat="1" ht="72" customHeight="1" x14ac:dyDescent="0.3">
      <c r="B268" s="40" t="s">
        <v>506</v>
      </c>
      <c r="C268" s="40" t="s">
        <v>507</v>
      </c>
      <c r="D268" s="48" t="s">
        <v>510</v>
      </c>
      <c r="E268" s="48" t="s">
        <v>917</v>
      </c>
      <c r="F268" s="19" t="s">
        <v>1058</v>
      </c>
      <c r="G268" s="80">
        <v>0</v>
      </c>
      <c r="H268" s="88"/>
    </row>
    <row r="269" spans="1:10" s="38" customFormat="1" ht="72" customHeight="1" x14ac:dyDescent="0.3">
      <c r="B269" s="19"/>
      <c r="C269" s="19"/>
      <c r="D269" s="48" t="s">
        <v>511</v>
      </c>
      <c r="E269" s="48" t="s">
        <v>862</v>
      </c>
      <c r="F269" s="19" t="s">
        <v>1058</v>
      </c>
      <c r="G269" s="80">
        <v>0</v>
      </c>
      <c r="H269" s="88"/>
    </row>
    <row r="270" spans="1:10" s="38" customFormat="1" ht="58.95" customHeight="1" x14ac:dyDescent="0.3">
      <c r="B270" s="19"/>
      <c r="C270" s="19"/>
      <c r="D270" s="48" t="s">
        <v>512</v>
      </c>
      <c r="E270" s="48" t="s">
        <v>513</v>
      </c>
      <c r="F270" s="19" t="s">
        <v>1058</v>
      </c>
      <c r="G270" s="80">
        <v>0</v>
      </c>
      <c r="H270" s="88"/>
    </row>
    <row r="271" spans="1:10" s="38" customFormat="1" ht="85.95" customHeight="1" x14ac:dyDescent="0.3">
      <c r="B271" s="19"/>
      <c r="C271" s="19"/>
      <c r="D271" s="48" t="s">
        <v>514</v>
      </c>
      <c r="E271" s="48" t="s">
        <v>863</v>
      </c>
      <c r="F271" s="19" t="s">
        <v>1043</v>
      </c>
      <c r="G271" s="80">
        <v>0</v>
      </c>
      <c r="H271" s="88"/>
    </row>
    <row r="272" spans="1:10" s="38" customFormat="1" ht="19.8" hidden="1" customHeight="1" x14ac:dyDescent="0.3">
      <c r="A272" s="62"/>
      <c r="B272" s="146" t="s">
        <v>515</v>
      </c>
      <c r="C272" s="146" t="s">
        <v>516</v>
      </c>
      <c r="D272" s="48" t="s">
        <v>866</v>
      </c>
      <c r="E272" s="48" t="s">
        <v>918</v>
      </c>
      <c r="F272" s="19" t="s">
        <v>1043</v>
      </c>
      <c r="G272" s="7"/>
      <c r="H272" s="19"/>
    </row>
    <row r="273" spans="1:8" s="38" customFormat="1" ht="28.2" hidden="1" customHeight="1" x14ac:dyDescent="0.3">
      <c r="A273" s="62"/>
      <c r="B273" s="146"/>
      <c r="C273" s="146"/>
      <c r="D273" s="48" t="s">
        <v>867</v>
      </c>
      <c r="E273" s="48" t="s">
        <v>517</v>
      </c>
      <c r="F273" s="19" t="s">
        <v>1043</v>
      </c>
      <c r="G273" s="7"/>
      <c r="H273" s="19"/>
    </row>
    <row r="274" spans="1:8" s="38" customFormat="1" ht="24" hidden="1" customHeight="1" x14ac:dyDescent="0.3">
      <c r="A274" s="62"/>
      <c r="B274" s="146"/>
      <c r="C274" s="146"/>
      <c r="D274" s="48" t="s">
        <v>868</v>
      </c>
      <c r="E274" s="48" t="s">
        <v>864</v>
      </c>
      <c r="F274" s="19" t="s">
        <v>1043</v>
      </c>
      <c r="G274" s="7"/>
      <c r="H274" s="19"/>
    </row>
    <row r="275" spans="1:8" s="38" customFormat="1" ht="16.2" hidden="1" customHeight="1" x14ac:dyDescent="0.3">
      <c r="A275" s="62"/>
      <c r="B275" s="146"/>
      <c r="C275" s="146"/>
      <c r="D275" s="48" t="s">
        <v>518</v>
      </c>
      <c r="E275" s="48" t="s">
        <v>519</v>
      </c>
      <c r="F275" s="19" t="s">
        <v>1043</v>
      </c>
      <c r="G275" s="7"/>
      <c r="H275" s="19"/>
    </row>
    <row r="276" spans="1:8" s="38" customFormat="1" ht="22.8" hidden="1" customHeight="1" x14ac:dyDescent="0.3">
      <c r="A276" s="62"/>
      <c r="B276" s="146"/>
      <c r="C276" s="146"/>
      <c r="D276" s="48" t="s">
        <v>520</v>
      </c>
      <c r="E276" s="48" t="s">
        <v>865</v>
      </c>
      <c r="F276" s="19" t="s">
        <v>1043</v>
      </c>
      <c r="G276" s="7"/>
      <c r="H276" s="43"/>
    </row>
    <row r="277" spans="1:8" s="38" customFormat="1" ht="61.2" x14ac:dyDescent="0.3">
      <c r="B277" s="40" t="s">
        <v>521</v>
      </c>
      <c r="C277" s="40" t="s">
        <v>522</v>
      </c>
      <c r="D277" s="48" t="s">
        <v>523</v>
      </c>
      <c r="E277" s="48" t="s">
        <v>524</v>
      </c>
      <c r="F277" s="19" t="s">
        <v>1043</v>
      </c>
      <c r="G277" s="80">
        <v>0</v>
      </c>
      <c r="H277" s="88"/>
    </row>
    <row r="278" spans="1:8" s="38" customFormat="1" ht="85.05" customHeight="1" x14ac:dyDescent="0.3">
      <c r="B278" s="19"/>
      <c r="C278" s="19"/>
      <c r="D278" s="48" t="s">
        <v>525</v>
      </c>
      <c r="E278" s="48" t="s">
        <v>526</v>
      </c>
      <c r="F278" s="19" t="s">
        <v>1043</v>
      </c>
      <c r="G278" s="80">
        <v>0</v>
      </c>
      <c r="H278" s="88"/>
    </row>
    <row r="279" spans="1:8" s="38" customFormat="1" ht="155.25" customHeight="1" x14ac:dyDescent="0.3">
      <c r="B279" s="19"/>
      <c r="C279" s="19"/>
      <c r="D279" s="48" t="s">
        <v>527</v>
      </c>
      <c r="E279" s="48" t="s">
        <v>940</v>
      </c>
      <c r="F279" s="19" t="s">
        <v>1043</v>
      </c>
      <c r="G279" s="80">
        <v>0</v>
      </c>
      <c r="H279" s="88"/>
    </row>
    <row r="280" spans="1:8" s="38" customFormat="1" ht="141" customHeight="1" x14ac:dyDescent="0.3">
      <c r="B280" s="19"/>
      <c r="C280" s="19"/>
      <c r="D280" s="48" t="s">
        <v>528</v>
      </c>
      <c r="E280" s="48" t="s">
        <v>941</v>
      </c>
      <c r="F280" s="19" t="s">
        <v>1043</v>
      </c>
      <c r="G280" s="80">
        <v>0</v>
      </c>
      <c r="H280" s="88"/>
    </row>
    <row r="281" spans="1:8" s="38" customFormat="1" ht="106.05" customHeight="1" x14ac:dyDescent="0.3">
      <c r="B281" s="19"/>
      <c r="C281" s="19"/>
      <c r="D281" s="48" t="s">
        <v>529</v>
      </c>
      <c r="E281" s="48" t="s">
        <v>869</v>
      </c>
      <c r="F281" s="19" t="s">
        <v>1043</v>
      </c>
      <c r="G281" s="80">
        <v>0</v>
      </c>
      <c r="H281" s="88"/>
    </row>
    <row r="282" spans="1:8" s="38" customFormat="1" ht="81.599999999999994" x14ac:dyDescent="0.3">
      <c r="B282" s="40" t="s">
        <v>530</v>
      </c>
      <c r="C282" s="40" t="s">
        <v>531</v>
      </c>
      <c r="D282" s="48" t="s">
        <v>532</v>
      </c>
      <c r="E282" s="48" t="s">
        <v>870</v>
      </c>
      <c r="F282" s="19" t="s">
        <v>1041</v>
      </c>
      <c r="G282" s="80">
        <v>0</v>
      </c>
      <c r="H282" s="86"/>
    </row>
    <row r="283" spans="1:8" s="38" customFormat="1" ht="22.8" hidden="1" customHeight="1" x14ac:dyDescent="0.3">
      <c r="A283" s="62"/>
      <c r="B283" s="146"/>
      <c r="C283" s="146"/>
      <c r="D283" s="48" t="s">
        <v>533</v>
      </c>
      <c r="E283" s="48" t="s">
        <v>534</v>
      </c>
      <c r="F283" s="19" t="s">
        <v>1041</v>
      </c>
      <c r="G283" s="7"/>
      <c r="H283" s="43"/>
    </row>
    <row r="284" spans="1:8" s="38" customFormat="1" ht="25.2" hidden="1" customHeight="1" x14ac:dyDescent="0.3">
      <c r="A284" s="62"/>
      <c r="B284" s="146"/>
      <c r="C284" s="146"/>
      <c r="D284" s="48" t="s">
        <v>535</v>
      </c>
      <c r="E284" s="48" t="s">
        <v>916</v>
      </c>
      <c r="F284" s="19" t="s">
        <v>1043</v>
      </c>
      <c r="G284" s="7"/>
      <c r="H284" s="43"/>
    </row>
    <row r="285" spans="1:8" s="38" customFormat="1" ht="61.2" x14ac:dyDescent="0.3">
      <c r="B285" s="19"/>
      <c r="C285" s="19"/>
      <c r="D285" s="48" t="s">
        <v>536</v>
      </c>
      <c r="E285" s="48" t="s">
        <v>919</v>
      </c>
      <c r="F285" s="19" t="s">
        <v>1041</v>
      </c>
      <c r="G285" s="80">
        <v>0</v>
      </c>
      <c r="H285" s="88"/>
    </row>
    <row r="286" spans="1:8" s="38" customFormat="1" ht="102" x14ac:dyDescent="0.3">
      <c r="B286" s="17"/>
      <c r="C286" s="17"/>
      <c r="D286" s="48" t="s">
        <v>537</v>
      </c>
      <c r="E286" s="48" t="s">
        <v>915</v>
      </c>
      <c r="F286" s="19" t="s">
        <v>1039</v>
      </c>
      <c r="G286" s="80">
        <v>0</v>
      </c>
      <c r="H286" s="88"/>
    </row>
    <row r="287" spans="1:8" s="38" customFormat="1" ht="81.599999999999994" x14ac:dyDescent="0.3">
      <c r="B287" s="40" t="s">
        <v>538</v>
      </c>
      <c r="C287" s="40" t="s">
        <v>539</v>
      </c>
      <c r="D287" s="48" t="s">
        <v>871</v>
      </c>
      <c r="E287" s="48" t="s">
        <v>540</v>
      </c>
      <c r="F287" s="19" t="s">
        <v>1039</v>
      </c>
      <c r="G287" s="80">
        <v>0</v>
      </c>
      <c r="H287" s="88"/>
    </row>
    <row r="288" spans="1:8" s="38" customFormat="1" ht="25.2" hidden="1" customHeight="1" x14ac:dyDescent="0.3">
      <c r="A288" s="62"/>
      <c r="B288" s="146"/>
      <c r="C288" s="146"/>
      <c r="D288" s="48" t="s">
        <v>872</v>
      </c>
      <c r="E288" s="48" t="s">
        <v>541</v>
      </c>
      <c r="F288" s="19" t="s">
        <v>1039</v>
      </c>
      <c r="G288" s="7"/>
      <c r="H288" s="43"/>
    </row>
    <row r="289" spans="1:10" s="38" customFormat="1" ht="102" x14ac:dyDescent="0.3">
      <c r="B289" s="19"/>
      <c r="C289" s="19"/>
      <c r="D289" s="48" t="s">
        <v>542</v>
      </c>
      <c r="E289" s="48" t="s">
        <v>543</v>
      </c>
      <c r="F289" s="19" t="s">
        <v>1038</v>
      </c>
      <c r="G289" s="80">
        <v>0</v>
      </c>
      <c r="H289" s="88"/>
    </row>
    <row r="290" spans="1:10" s="38" customFormat="1" ht="30" hidden="1" customHeight="1" x14ac:dyDescent="0.3">
      <c r="A290" s="62"/>
      <c r="B290" s="146"/>
      <c r="C290" s="146"/>
      <c r="D290" s="48" t="s">
        <v>544</v>
      </c>
      <c r="E290" s="48" t="s">
        <v>545</v>
      </c>
      <c r="F290" s="19" t="s">
        <v>1041</v>
      </c>
      <c r="G290" s="7"/>
      <c r="H290" s="43"/>
    </row>
    <row r="291" spans="1:10" s="38" customFormat="1" ht="81.599999999999994" x14ac:dyDescent="0.3">
      <c r="B291" s="19"/>
      <c r="C291" s="19"/>
      <c r="D291" s="48" t="s">
        <v>546</v>
      </c>
      <c r="E291" s="48" t="s">
        <v>873</v>
      </c>
      <c r="F291" s="19" t="s">
        <v>1041</v>
      </c>
      <c r="G291" s="80">
        <v>0</v>
      </c>
      <c r="H291" s="87"/>
    </row>
    <row r="292" spans="1:10" s="38" customFormat="1" ht="66" customHeight="1" x14ac:dyDescent="0.3">
      <c r="B292" s="213" t="s">
        <v>547</v>
      </c>
      <c r="C292" s="214"/>
      <c r="D292" s="214"/>
      <c r="E292" s="214"/>
      <c r="F292" s="214"/>
      <c r="G292" s="214"/>
      <c r="H292" s="215"/>
      <c r="I292" s="37">
        <f>SUM(G293:G316)</f>
        <v>0</v>
      </c>
      <c r="J292" s="38">
        <f>COUNT(G293:G316)*2</f>
        <v>34</v>
      </c>
    </row>
    <row r="293" spans="1:10" s="38" customFormat="1" ht="106.95" customHeight="1" x14ac:dyDescent="0.3">
      <c r="B293" s="40" t="s">
        <v>548</v>
      </c>
      <c r="C293" s="40" t="s">
        <v>549</v>
      </c>
      <c r="D293" s="48" t="s">
        <v>550</v>
      </c>
      <c r="E293" s="48" t="s">
        <v>551</v>
      </c>
      <c r="F293" s="19" t="s">
        <v>1039</v>
      </c>
      <c r="G293" s="80">
        <v>0</v>
      </c>
      <c r="H293" s="86"/>
    </row>
    <row r="294" spans="1:10" s="38" customFormat="1" ht="214.05" customHeight="1" x14ac:dyDescent="0.3">
      <c r="B294" s="19"/>
      <c r="C294" s="19"/>
      <c r="D294" s="48" t="s">
        <v>552</v>
      </c>
      <c r="E294" s="48" t="s">
        <v>1032</v>
      </c>
      <c r="F294" s="19" t="s">
        <v>1039</v>
      </c>
      <c r="G294" s="80">
        <v>0</v>
      </c>
      <c r="H294" s="88"/>
    </row>
    <row r="295" spans="1:10" s="38" customFormat="1" ht="24" hidden="1" customHeight="1" x14ac:dyDescent="0.3">
      <c r="A295" s="62"/>
      <c r="B295" s="146"/>
      <c r="C295" s="146"/>
      <c r="D295" s="48" t="s">
        <v>553</v>
      </c>
      <c r="E295" s="48" t="s">
        <v>874</v>
      </c>
      <c r="F295" s="19" t="s">
        <v>1038</v>
      </c>
      <c r="G295" s="7"/>
      <c r="H295" s="19"/>
    </row>
    <row r="296" spans="1:10" s="38" customFormat="1" ht="106.95" customHeight="1" x14ac:dyDescent="0.3">
      <c r="B296" s="19"/>
      <c r="C296" s="19"/>
      <c r="D296" s="48" t="s">
        <v>554</v>
      </c>
      <c r="E296" s="48" t="s">
        <v>555</v>
      </c>
      <c r="F296" s="19" t="s">
        <v>1039</v>
      </c>
      <c r="G296" s="80">
        <v>0</v>
      </c>
      <c r="H296" s="86"/>
    </row>
    <row r="297" spans="1:10" s="38" customFormat="1" ht="61.2" x14ac:dyDescent="0.3">
      <c r="B297" s="19"/>
      <c r="C297" s="19"/>
      <c r="D297" s="48" t="s">
        <v>556</v>
      </c>
      <c r="E297" s="48" t="s">
        <v>557</v>
      </c>
      <c r="F297" s="19" t="s">
        <v>1041</v>
      </c>
      <c r="G297" s="80">
        <v>0</v>
      </c>
      <c r="H297" s="86"/>
    </row>
    <row r="298" spans="1:10" s="38" customFormat="1" ht="61.2" x14ac:dyDescent="0.3">
      <c r="B298" s="40" t="s">
        <v>558</v>
      </c>
      <c r="C298" s="40" t="s">
        <v>559</v>
      </c>
      <c r="D298" s="48" t="s">
        <v>560</v>
      </c>
      <c r="E298" s="48" t="s">
        <v>876</v>
      </c>
      <c r="F298" s="19" t="s">
        <v>1043</v>
      </c>
      <c r="G298" s="80">
        <v>0</v>
      </c>
      <c r="H298" s="86"/>
    </row>
    <row r="299" spans="1:10" s="38" customFormat="1" ht="24" hidden="1" customHeight="1" x14ac:dyDescent="0.3">
      <c r="A299" s="62"/>
      <c r="B299" s="146"/>
      <c r="C299" s="146"/>
      <c r="D299" s="48" t="s">
        <v>561</v>
      </c>
      <c r="E299" s="48" t="s">
        <v>1033</v>
      </c>
      <c r="F299" s="19" t="s">
        <v>1043</v>
      </c>
      <c r="G299" s="7"/>
      <c r="H299" s="19"/>
    </row>
    <row r="300" spans="1:10" s="38" customFormat="1" ht="18" hidden="1" customHeight="1" x14ac:dyDescent="0.3">
      <c r="A300" s="62"/>
      <c r="B300" s="146"/>
      <c r="C300" s="146"/>
      <c r="D300" s="48" t="s">
        <v>562</v>
      </c>
      <c r="E300" s="48" t="s">
        <v>875</v>
      </c>
      <c r="F300" s="19" t="s">
        <v>1043</v>
      </c>
      <c r="G300" s="7"/>
      <c r="H300" s="19"/>
    </row>
    <row r="301" spans="1:10" s="38" customFormat="1" ht="25.8" hidden="1" customHeight="1" x14ac:dyDescent="0.3">
      <c r="A301" s="62"/>
      <c r="B301" s="146"/>
      <c r="C301" s="146"/>
      <c r="D301" s="48" t="s">
        <v>563</v>
      </c>
      <c r="E301" s="48" t="s">
        <v>564</v>
      </c>
      <c r="F301" s="19" t="s">
        <v>1060</v>
      </c>
      <c r="G301" s="7"/>
      <c r="H301" s="19"/>
    </row>
    <row r="302" spans="1:10" s="38" customFormat="1" ht="33" hidden="1" customHeight="1" x14ac:dyDescent="0.3">
      <c r="A302" s="62"/>
      <c r="B302" s="146"/>
      <c r="C302" s="146"/>
      <c r="D302" s="48" t="s">
        <v>565</v>
      </c>
      <c r="E302" s="48" t="s">
        <v>566</v>
      </c>
      <c r="F302" s="19" t="s">
        <v>1041</v>
      </c>
      <c r="G302" s="7"/>
      <c r="H302" s="19"/>
    </row>
    <row r="303" spans="1:10" s="38" customFormat="1" ht="61.2" x14ac:dyDescent="0.3">
      <c r="B303" s="40" t="s">
        <v>567</v>
      </c>
      <c r="C303" s="40" t="s">
        <v>568</v>
      </c>
      <c r="D303" s="48" t="s">
        <v>569</v>
      </c>
      <c r="E303" s="48" t="s">
        <v>570</v>
      </c>
      <c r="F303" s="19" t="s">
        <v>1043</v>
      </c>
      <c r="G303" s="80">
        <v>0</v>
      </c>
      <c r="H303" s="86"/>
    </row>
    <row r="304" spans="1:10" s="38" customFormat="1" ht="61.2" x14ac:dyDescent="0.3">
      <c r="B304" s="19"/>
      <c r="C304" s="19"/>
      <c r="D304" s="48" t="s">
        <v>571</v>
      </c>
      <c r="E304" s="48" t="s">
        <v>877</v>
      </c>
      <c r="F304" s="19" t="s">
        <v>1043</v>
      </c>
      <c r="G304" s="80">
        <v>0</v>
      </c>
      <c r="H304" s="88"/>
    </row>
    <row r="305" spans="1:10" s="38" customFormat="1" ht="61.2" x14ac:dyDescent="0.3">
      <c r="B305" s="19"/>
      <c r="C305" s="19"/>
      <c r="D305" s="48" t="s">
        <v>572</v>
      </c>
      <c r="E305" s="48" t="s">
        <v>973</v>
      </c>
      <c r="F305" s="19" t="s">
        <v>1043</v>
      </c>
      <c r="G305" s="80">
        <v>0</v>
      </c>
      <c r="H305" s="88"/>
    </row>
    <row r="306" spans="1:10" s="38" customFormat="1" ht="81.599999999999994" x14ac:dyDescent="0.3">
      <c r="B306" s="19"/>
      <c r="C306" s="19"/>
      <c r="D306" s="48" t="s">
        <v>573</v>
      </c>
      <c r="E306" s="48" t="s">
        <v>878</v>
      </c>
      <c r="F306" s="19" t="s">
        <v>1043</v>
      </c>
      <c r="G306" s="80">
        <v>0</v>
      </c>
      <c r="H306" s="88"/>
    </row>
    <row r="307" spans="1:10" s="38" customFormat="1" ht="81.599999999999994" x14ac:dyDescent="0.3">
      <c r="B307" s="19"/>
      <c r="C307" s="19"/>
      <c r="D307" s="48" t="s">
        <v>574</v>
      </c>
      <c r="E307" s="48" t="s">
        <v>879</v>
      </c>
      <c r="F307" s="19" t="s">
        <v>1043</v>
      </c>
      <c r="G307" s="80">
        <v>0</v>
      </c>
      <c r="H307" s="88"/>
    </row>
    <row r="308" spans="1:10" s="38" customFormat="1" ht="115.95" customHeight="1" x14ac:dyDescent="0.3">
      <c r="B308" s="40" t="s">
        <v>575</v>
      </c>
      <c r="C308" s="40" t="s">
        <v>576</v>
      </c>
      <c r="D308" s="48" t="s">
        <v>577</v>
      </c>
      <c r="E308" s="48" t="s">
        <v>910</v>
      </c>
      <c r="F308" s="19" t="s">
        <v>1054</v>
      </c>
      <c r="G308" s="80">
        <v>0</v>
      </c>
      <c r="H308" s="86"/>
    </row>
    <row r="309" spans="1:10" s="38" customFormat="1" ht="81.599999999999994" x14ac:dyDescent="0.3">
      <c r="B309" s="19"/>
      <c r="C309" s="19"/>
      <c r="D309" s="48" t="s">
        <v>578</v>
      </c>
      <c r="E309" s="48" t="s">
        <v>880</v>
      </c>
      <c r="F309" s="19" t="s">
        <v>1043</v>
      </c>
      <c r="G309" s="80">
        <v>0</v>
      </c>
      <c r="H309" s="86"/>
    </row>
    <row r="310" spans="1:10" s="38" customFormat="1" ht="139.94999999999999" customHeight="1" x14ac:dyDescent="0.3">
      <c r="B310" s="19"/>
      <c r="C310" s="19"/>
      <c r="D310" s="48" t="s">
        <v>579</v>
      </c>
      <c r="E310" s="48" t="s">
        <v>881</v>
      </c>
      <c r="F310" s="19" t="s">
        <v>1039</v>
      </c>
      <c r="G310" s="80">
        <v>0</v>
      </c>
      <c r="H310" s="86"/>
    </row>
    <row r="311" spans="1:10" s="38" customFormat="1" ht="61.2" x14ac:dyDescent="0.3">
      <c r="B311" s="19"/>
      <c r="C311" s="19"/>
      <c r="D311" s="48" t="s">
        <v>580</v>
      </c>
      <c r="E311" s="48" t="s">
        <v>581</v>
      </c>
      <c r="F311" s="19" t="s">
        <v>1043</v>
      </c>
      <c r="G311" s="80">
        <v>0</v>
      </c>
      <c r="H311" s="86"/>
    </row>
    <row r="312" spans="1:10" s="38" customFormat="1" ht="97.05" customHeight="1" x14ac:dyDescent="0.3">
      <c r="B312" s="19"/>
      <c r="C312" s="19"/>
      <c r="D312" s="48" t="s">
        <v>582</v>
      </c>
      <c r="E312" s="48" t="s">
        <v>882</v>
      </c>
      <c r="F312" s="19" t="s">
        <v>1039</v>
      </c>
      <c r="G312" s="80">
        <v>0</v>
      </c>
      <c r="H312" s="86"/>
    </row>
    <row r="313" spans="1:10" s="38" customFormat="1" ht="27" hidden="1" customHeight="1" x14ac:dyDescent="0.3">
      <c r="A313" s="62"/>
      <c r="B313" s="146" t="s">
        <v>583</v>
      </c>
      <c r="C313" s="146" t="s">
        <v>584</v>
      </c>
      <c r="D313" s="48" t="s">
        <v>585</v>
      </c>
      <c r="E313" s="48" t="s">
        <v>883</v>
      </c>
      <c r="F313" s="19" t="s">
        <v>1039</v>
      </c>
      <c r="G313" s="7"/>
      <c r="H313" s="19"/>
    </row>
    <row r="314" spans="1:10" s="38" customFormat="1" ht="123" customHeight="1" x14ac:dyDescent="0.3">
      <c r="B314" s="40" t="s">
        <v>583</v>
      </c>
      <c r="C314" s="40" t="s">
        <v>584</v>
      </c>
      <c r="D314" s="48" t="s">
        <v>586</v>
      </c>
      <c r="E314" s="48" t="s">
        <v>587</v>
      </c>
      <c r="F314" s="19" t="s">
        <v>1039</v>
      </c>
      <c r="G314" s="80">
        <v>0</v>
      </c>
      <c r="H314" s="86"/>
    </row>
    <row r="315" spans="1:10" s="38" customFormat="1" ht="28.8" hidden="1" customHeight="1" x14ac:dyDescent="0.3">
      <c r="A315" s="62"/>
      <c r="B315" s="146"/>
      <c r="C315" s="146"/>
      <c r="D315" s="48" t="s">
        <v>588</v>
      </c>
      <c r="E315" s="48" t="s">
        <v>589</v>
      </c>
      <c r="F315" s="19" t="s">
        <v>1039</v>
      </c>
      <c r="G315" s="7"/>
      <c r="H315" s="19"/>
    </row>
    <row r="316" spans="1:10" s="38" customFormat="1" ht="138" customHeight="1" x14ac:dyDescent="0.3">
      <c r="B316" s="19"/>
      <c r="C316" s="19"/>
      <c r="D316" s="48" t="s">
        <v>590</v>
      </c>
      <c r="E316" s="48" t="s">
        <v>591</v>
      </c>
      <c r="F316" s="19" t="s">
        <v>1039</v>
      </c>
      <c r="G316" s="80">
        <v>0</v>
      </c>
      <c r="H316" s="86"/>
    </row>
    <row r="317" spans="1:10" s="38" customFormat="1" ht="21" hidden="1" customHeight="1" x14ac:dyDescent="0.3">
      <c r="A317" s="62"/>
      <c r="B317" s="146"/>
      <c r="C317" s="146"/>
      <c r="D317" s="48" t="s">
        <v>592</v>
      </c>
      <c r="E317" s="48" t="s">
        <v>593</v>
      </c>
      <c r="F317" s="19" t="s">
        <v>1039</v>
      </c>
      <c r="G317" s="7"/>
      <c r="H317" s="19"/>
    </row>
    <row r="318" spans="1:10" s="26" customFormat="1" ht="39" customHeight="1" x14ac:dyDescent="0.3">
      <c r="B318" s="216" t="s">
        <v>594</v>
      </c>
      <c r="C318" s="217"/>
      <c r="D318" s="217"/>
      <c r="E318" s="217"/>
      <c r="F318" s="217"/>
      <c r="G318" s="217"/>
      <c r="H318" s="218"/>
      <c r="I318" s="27">
        <f>I319+I345+I371+I397</f>
        <v>0</v>
      </c>
      <c r="J318" s="26">
        <f>J319+J345+J371+J397</f>
        <v>146</v>
      </c>
    </row>
    <row r="319" spans="1:10" s="26" customFormat="1" ht="75" customHeight="1" x14ac:dyDescent="0.3">
      <c r="B319" s="207" t="s">
        <v>804</v>
      </c>
      <c r="C319" s="208"/>
      <c r="D319" s="208"/>
      <c r="E319" s="208"/>
      <c r="F319" s="208"/>
      <c r="G319" s="208"/>
      <c r="H319" s="209"/>
      <c r="I319" s="27">
        <f>SUM(G320:G344)</f>
        <v>0</v>
      </c>
      <c r="J319" s="26">
        <f>COUNT(G320:G344)*2</f>
        <v>28</v>
      </c>
    </row>
    <row r="320" spans="1:10" s="26" customFormat="1" ht="82.05" customHeight="1" x14ac:dyDescent="0.3">
      <c r="B320" s="28" t="s">
        <v>595</v>
      </c>
      <c r="C320" s="28" t="s">
        <v>596</v>
      </c>
      <c r="D320" s="52" t="s">
        <v>597</v>
      </c>
      <c r="E320" s="52" t="s">
        <v>598</v>
      </c>
      <c r="F320" s="20" t="s">
        <v>1038</v>
      </c>
      <c r="G320" s="80">
        <v>0</v>
      </c>
      <c r="H320" s="81"/>
    </row>
    <row r="321" spans="1:8" s="26" customFormat="1" ht="124.05" customHeight="1" x14ac:dyDescent="0.3">
      <c r="B321" s="17"/>
      <c r="C321" s="17"/>
      <c r="D321" s="52" t="s">
        <v>603</v>
      </c>
      <c r="E321" s="52" t="s">
        <v>884</v>
      </c>
      <c r="F321" s="20" t="s">
        <v>1039</v>
      </c>
      <c r="G321" s="80">
        <v>0</v>
      </c>
      <c r="H321" s="81"/>
    </row>
    <row r="322" spans="1:8" s="44" customFormat="1" ht="81.599999999999994" x14ac:dyDescent="0.3">
      <c r="B322" s="20"/>
      <c r="C322" s="20"/>
      <c r="D322" s="52" t="s">
        <v>599</v>
      </c>
      <c r="E322" s="52" t="s">
        <v>600</v>
      </c>
      <c r="F322" s="20" t="s">
        <v>1039</v>
      </c>
      <c r="G322" s="80">
        <v>0</v>
      </c>
      <c r="H322" s="89"/>
    </row>
    <row r="323" spans="1:8" s="44" customFormat="1" ht="61.2" x14ac:dyDescent="0.3">
      <c r="B323" s="20"/>
      <c r="C323" s="20"/>
      <c r="D323" s="50" t="s">
        <v>601</v>
      </c>
      <c r="E323" s="52" t="s">
        <v>602</v>
      </c>
      <c r="F323" s="20" t="s">
        <v>1039</v>
      </c>
      <c r="G323" s="80">
        <v>0</v>
      </c>
      <c r="H323" s="89"/>
    </row>
    <row r="324" spans="1:8" s="44" customFormat="1" ht="28.8" hidden="1" customHeight="1" x14ac:dyDescent="0.3">
      <c r="A324" s="63"/>
      <c r="B324" s="147"/>
      <c r="C324" s="147"/>
      <c r="D324" s="52" t="s">
        <v>604</v>
      </c>
      <c r="E324" s="52" t="s">
        <v>605</v>
      </c>
      <c r="F324" s="20" t="s">
        <v>1040</v>
      </c>
      <c r="G324" s="7"/>
      <c r="H324" s="20"/>
    </row>
    <row r="325" spans="1:8" s="44" customFormat="1" ht="30" hidden="1" customHeight="1" x14ac:dyDescent="0.3">
      <c r="A325" s="63"/>
      <c r="B325" s="143" t="s">
        <v>606</v>
      </c>
      <c r="C325" s="143" t="s">
        <v>607</v>
      </c>
      <c r="D325" s="52" t="s">
        <v>608</v>
      </c>
      <c r="E325" s="52" t="s">
        <v>609</v>
      </c>
      <c r="F325" s="20" t="s">
        <v>1038</v>
      </c>
      <c r="G325" s="7"/>
      <c r="H325" s="20"/>
    </row>
    <row r="326" spans="1:8" s="44" customFormat="1" ht="81.599999999999994" x14ac:dyDescent="0.3">
      <c r="B326" s="28" t="s">
        <v>606</v>
      </c>
      <c r="C326" s="28" t="s">
        <v>607</v>
      </c>
      <c r="D326" s="52" t="s">
        <v>610</v>
      </c>
      <c r="E326" s="52" t="s">
        <v>611</v>
      </c>
      <c r="F326" s="20" t="s">
        <v>1038</v>
      </c>
      <c r="G326" s="80">
        <v>0</v>
      </c>
      <c r="H326" s="89"/>
    </row>
    <row r="327" spans="1:8" s="44" customFormat="1" ht="21" hidden="1" customHeight="1" x14ac:dyDescent="0.3">
      <c r="A327" s="63"/>
      <c r="B327" s="147"/>
      <c r="C327" s="147"/>
      <c r="D327" s="52" t="s">
        <v>612</v>
      </c>
      <c r="E327" s="50" t="s">
        <v>909</v>
      </c>
      <c r="F327" s="20" t="s">
        <v>1038</v>
      </c>
      <c r="G327" s="7"/>
      <c r="H327" s="20"/>
    </row>
    <row r="328" spans="1:8" s="44" customFormat="1" ht="19.8" hidden="1" customHeight="1" x14ac:dyDescent="0.3">
      <c r="A328" s="63"/>
      <c r="B328" s="147"/>
      <c r="C328" s="147"/>
      <c r="D328" s="52" t="s">
        <v>613</v>
      </c>
      <c r="E328" s="52" t="s">
        <v>885</v>
      </c>
      <c r="F328" s="20" t="s">
        <v>1039</v>
      </c>
      <c r="G328" s="7"/>
      <c r="H328" s="20"/>
    </row>
    <row r="329" spans="1:8" s="44" customFormat="1" ht="22.2" hidden="1" customHeight="1" x14ac:dyDescent="0.3">
      <c r="A329" s="63"/>
      <c r="B329" s="147"/>
      <c r="C329" s="147"/>
      <c r="D329" s="52" t="s">
        <v>614</v>
      </c>
      <c r="E329" s="52" t="s">
        <v>615</v>
      </c>
      <c r="F329" s="20" t="s">
        <v>1038</v>
      </c>
      <c r="G329" s="7"/>
      <c r="H329" s="20"/>
    </row>
    <row r="330" spans="1:8" s="44" customFormat="1" ht="19.2" hidden="1" customHeight="1" x14ac:dyDescent="0.3">
      <c r="A330" s="63"/>
      <c r="B330" s="143" t="s">
        <v>616</v>
      </c>
      <c r="C330" s="143" t="s">
        <v>617</v>
      </c>
      <c r="D330" s="50" t="s">
        <v>618</v>
      </c>
      <c r="E330" s="50" t="s">
        <v>908</v>
      </c>
      <c r="F330" s="20" t="s">
        <v>1040</v>
      </c>
      <c r="G330" s="7"/>
      <c r="H330" s="20"/>
    </row>
    <row r="331" spans="1:8" s="44" customFormat="1" ht="13.8" hidden="1" customHeight="1" x14ac:dyDescent="0.3">
      <c r="A331" s="63"/>
      <c r="B331" s="147"/>
      <c r="C331" s="147"/>
      <c r="D331" s="50" t="s">
        <v>913</v>
      </c>
      <c r="E331" s="50" t="s">
        <v>911</v>
      </c>
      <c r="F331" s="20" t="s">
        <v>1040</v>
      </c>
      <c r="G331" s="7"/>
      <c r="H331" s="20"/>
    </row>
    <row r="332" spans="1:8" s="44" customFormat="1" ht="16.2" hidden="1" customHeight="1" x14ac:dyDescent="0.3">
      <c r="A332" s="63"/>
      <c r="B332" s="147"/>
      <c r="C332" s="147"/>
      <c r="D332" s="50" t="s">
        <v>619</v>
      </c>
      <c r="E332" s="50" t="s">
        <v>912</v>
      </c>
      <c r="F332" s="20" t="s">
        <v>1040</v>
      </c>
      <c r="G332" s="7"/>
      <c r="H332" s="20"/>
    </row>
    <row r="333" spans="1:8" s="44" customFormat="1" ht="21" hidden="1" customHeight="1" x14ac:dyDescent="0.3">
      <c r="A333" s="63"/>
      <c r="B333" s="147"/>
      <c r="C333" s="147"/>
      <c r="D333" s="50" t="s">
        <v>620</v>
      </c>
      <c r="E333" s="50" t="s">
        <v>621</v>
      </c>
      <c r="F333" s="20" t="s">
        <v>1039</v>
      </c>
      <c r="G333" s="7"/>
      <c r="H333" s="20"/>
    </row>
    <row r="334" spans="1:8" s="44" customFormat="1" ht="22.8" hidden="1" customHeight="1" x14ac:dyDescent="0.3">
      <c r="A334" s="63"/>
      <c r="B334" s="147"/>
      <c r="C334" s="147"/>
      <c r="D334" s="50" t="s">
        <v>622</v>
      </c>
      <c r="E334" s="50" t="s">
        <v>623</v>
      </c>
      <c r="F334" s="20" t="s">
        <v>1061</v>
      </c>
      <c r="G334" s="7"/>
      <c r="H334" s="20"/>
    </row>
    <row r="335" spans="1:8" s="44" customFormat="1" ht="81.599999999999994" x14ac:dyDescent="0.3">
      <c r="B335" s="28" t="s">
        <v>624</v>
      </c>
      <c r="C335" s="28" t="s">
        <v>625</v>
      </c>
      <c r="D335" s="50" t="s">
        <v>626</v>
      </c>
      <c r="E335" s="50" t="s">
        <v>627</v>
      </c>
      <c r="F335" s="20" t="s">
        <v>1038</v>
      </c>
      <c r="G335" s="80">
        <v>0</v>
      </c>
      <c r="H335" s="89"/>
    </row>
    <row r="336" spans="1:8" s="44" customFormat="1" ht="81.599999999999994" x14ac:dyDescent="0.3">
      <c r="B336" s="20"/>
      <c r="C336" s="20"/>
      <c r="D336" s="52" t="s">
        <v>628</v>
      </c>
      <c r="E336" s="52" t="s">
        <v>629</v>
      </c>
      <c r="F336" s="20" t="s">
        <v>1038</v>
      </c>
      <c r="G336" s="80">
        <v>0</v>
      </c>
      <c r="H336" s="89"/>
    </row>
    <row r="337" spans="1:10" s="44" customFormat="1" ht="81.599999999999994" x14ac:dyDescent="0.3">
      <c r="B337" s="20"/>
      <c r="C337" s="20"/>
      <c r="D337" s="50" t="s">
        <v>630</v>
      </c>
      <c r="E337" s="50" t="s">
        <v>631</v>
      </c>
      <c r="F337" s="20" t="s">
        <v>1038</v>
      </c>
      <c r="G337" s="80">
        <v>0</v>
      </c>
      <c r="H337" s="89"/>
    </row>
    <row r="338" spans="1:10" s="44" customFormat="1" ht="31.8" hidden="1" customHeight="1" x14ac:dyDescent="0.3">
      <c r="A338" s="63"/>
      <c r="B338" s="147"/>
      <c r="C338" s="147"/>
      <c r="D338" s="50" t="s">
        <v>632</v>
      </c>
      <c r="E338" s="50" t="s">
        <v>633</v>
      </c>
      <c r="F338" s="20" t="s">
        <v>1038</v>
      </c>
      <c r="G338" s="7"/>
      <c r="H338" s="20"/>
    </row>
    <row r="339" spans="1:10" s="44" customFormat="1" ht="81.599999999999994" x14ac:dyDescent="0.3">
      <c r="B339" s="20"/>
      <c r="C339" s="20"/>
      <c r="D339" s="52" t="s">
        <v>634</v>
      </c>
      <c r="E339" s="52" t="s">
        <v>635</v>
      </c>
      <c r="F339" s="20" t="s">
        <v>1038</v>
      </c>
      <c r="G339" s="80">
        <v>0</v>
      </c>
      <c r="H339" s="89"/>
    </row>
    <row r="340" spans="1:10" s="44" customFormat="1" ht="81.599999999999994" x14ac:dyDescent="0.3">
      <c r="B340" s="28" t="s">
        <v>636</v>
      </c>
      <c r="C340" s="28" t="s">
        <v>637</v>
      </c>
      <c r="D340" s="50" t="s">
        <v>638</v>
      </c>
      <c r="E340" s="50" t="s">
        <v>639</v>
      </c>
      <c r="F340" s="20" t="s">
        <v>1038</v>
      </c>
      <c r="G340" s="80">
        <v>0</v>
      </c>
      <c r="H340" s="89"/>
    </row>
    <row r="341" spans="1:10" s="44" customFormat="1" ht="81.599999999999994" x14ac:dyDescent="0.3">
      <c r="B341" s="20"/>
      <c r="C341" s="20"/>
      <c r="D341" s="52" t="s">
        <v>640</v>
      </c>
      <c r="E341" s="52" t="s">
        <v>886</v>
      </c>
      <c r="F341" s="20" t="s">
        <v>1038</v>
      </c>
      <c r="G341" s="80">
        <v>0</v>
      </c>
      <c r="H341" s="89"/>
    </row>
    <row r="342" spans="1:10" s="44" customFormat="1" ht="81.599999999999994" x14ac:dyDescent="0.3">
      <c r="B342" s="20"/>
      <c r="C342" s="20"/>
      <c r="D342" s="52" t="s">
        <v>641</v>
      </c>
      <c r="E342" s="52" t="s">
        <v>642</v>
      </c>
      <c r="F342" s="20" t="s">
        <v>1038</v>
      </c>
      <c r="G342" s="80">
        <v>0</v>
      </c>
      <c r="H342" s="89"/>
    </row>
    <row r="343" spans="1:10" s="44" customFormat="1" ht="81.599999999999994" x14ac:dyDescent="0.3">
      <c r="B343" s="20"/>
      <c r="C343" s="20"/>
      <c r="D343" s="52" t="s">
        <v>643</v>
      </c>
      <c r="E343" s="52" t="s">
        <v>887</v>
      </c>
      <c r="F343" s="20" t="s">
        <v>1038</v>
      </c>
      <c r="G343" s="80">
        <v>0</v>
      </c>
      <c r="H343" s="89"/>
    </row>
    <row r="344" spans="1:10" s="44" customFormat="1" ht="81.599999999999994" x14ac:dyDescent="0.3">
      <c r="B344" s="20"/>
      <c r="C344" s="20"/>
      <c r="D344" s="52" t="s">
        <v>644</v>
      </c>
      <c r="E344" s="52" t="s">
        <v>888</v>
      </c>
      <c r="F344" s="20" t="s">
        <v>1039</v>
      </c>
      <c r="G344" s="80">
        <v>0</v>
      </c>
      <c r="H344" s="89"/>
    </row>
    <row r="345" spans="1:10" s="44" customFormat="1" ht="69" customHeight="1" x14ac:dyDescent="0.3">
      <c r="B345" s="204" t="s">
        <v>645</v>
      </c>
      <c r="C345" s="205"/>
      <c r="D345" s="205"/>
      <c r="E345" s="205"/>
      <c r="F345" s="205"/>
      <c r="G345" s="205"/>
      <c r="H345" s="206"/>
      <c r="I345" s="46">
        <f>SUM(G346:G370)</f>
        <v>0</v>
      </c>
      <c r="J345" s="44">
        <f>COUNT(G346:G370)*2</f>
        <v>50</v>
      </c>
    </row>
    <row r="346" spans="1:10" s="44" customFormat="1" ht="122.4" x14ac:dyDescent="0.3">
      <c r="B346" s="28" t="s">
        <v>646</v>
      </c>
      <c r="C346" s="28" t="s">
        <v>647</v>
      </c>
      <c r="D346" s="52" t="s">
        <v>648</v>
      </c>
      <c r="E346" s="52" t="s">
        <v>974</v>
      </c>
      <c r="F346" s="20" t="s">
        <v>1039</v>
      </c>
      <c r="G346" s="80">
        <v>0</v>
      </c>
      <c r="H346" s="89"/>
    </row>
    <row r="347" spans="1:10" s="44" customFormat="1" ht="118.95" customHeight="1" x14ac:dyDescent="0.3">
      <c r="B347" s="20"/>
      <c r="C347" s="20"/>
      <c r="D347" s="52" t="s">
        <v>649</v>
      </c>
      <c r="E347" s="52" t="s">
        <v>889</v>
      </c>
      <c r="F347" s="20" t="s">
        <v>1039</v>
      </c>
      <c r="G347" s="80">
        <v>0</v>
      </c>
      <c r="H347" s="89"/>
    </row>
    <row r="348" spans="1:10" s="44" customFormat="1" ht="81.599999999999994" x14ac:dyDescent="0.3">
      <c r="B348" s="20"/>
      <c r="C348" s="20"/>
      <c r="D348" s="52" t="s">
        <v>650</v>
      </c>
      <c r="E348" s="52" t="s">
        <v>651</v>
      </c>
      <c r="F348" s="20" t="s">
        <v>1039</v>
      </c>
      <c r="G348" s="80">
        <v>0</v>
      </c>
      <c r="H348" s="89"/>
    </row>
    <row r="349" spans="1:10" s="44" customFormat="1" ht="81.599999999999994" x14ac:dyDescent="0.3">
      <c r="B349" s="20"/>
      <c r="C349" s="20"/>
      <c r="D349" s="52" t="s">
        <v>652</v>
      </c>
      <c r="E349" s="50" t="s">
        <v>907</v>
      </c>
      <c r="F349" s="20" t="s">
        <v>1039</v>
      </c>
      <c r="G349" s="80">
        <v>0</v>
      </c>
      <c r="H349" s="89"/>
    </row>
    <row r="350" spans="1:10" s="44" customFormat="1" ht="81.599999999999994" x14ac:dyDescent="0.3">
      <c r="B350" s="20"/>
      <c r="C350" s="20"/>
      <c r="D350" s="52" t="s">
        <v>653</v>
      </c>
      <c r="E350" s="52" t="s">
        <v>654</v>
      </c>
      <c r="F350" s="20" t="s">
        <v>1039</v>
      </c>
      <c r="G350" s="80">
        <v>0</v>
      </c>
      <c r="H350" s="89"/>
    </row>
    <row r="351" spans="1:10" s="44" customFormat="1" ht="81.599999999999994" x14ac:dyDescent="0.3">
      <c r="B351" s="28" t="s">
        <v>655</v>
      </c>
      <c r="C351" s="28" t="s">
        <v>656</v>
      </c>
      <c r="D351" s="52" t="s">
        <v>657</v>
      </c>
      <c r="E351" s="52" t="s">
        <v>890</v>
      </c>
      <c r="F351" s="20" t="s">
        <v>1039</v>
      </c>
      <c r="G351" s="80">
        <v>0</v>
      </c>
      <c r="H351" s="89"/>
    </row>
    <row r="352" spans="1:10" s="44" customFormat="1" ht="102" x14ac:dyDescent="0.3">
      <c r="B352" s="20"/>
      <c r="C352" s="20"/>
      <c r="D352" s="52" t="s">
        <v>658</v>
      </c>
      <c r="E352" s="52" t="s">
        <v>891</v>
      </c>
      <c r="F352" s="20" t="s">
        <v>1039</v>
      </c>
      <c r="G352" s="80">
        <v>0</v>
      </c>
      <c r="H352" s="89"/>
    </row>
    <row r="353" spans="2:8" s="44" customFormat="1" ht="102" x14ac:dyDescent="0.3">
      <c r="B353" s="20"/>
      <c r="C353" s="20"/>
      <c r="D353" s="52" t="s">
        <v>659</v>
      </c>
      <c r="E353" s="52" t="s">
        <v>660</v>
      </c>
      <c r="F353" s="20" t="s">
        <v>1038</v>
      </c>
      <c r="G353" s="80">
        <v>0</v>
      </c>
      <c r="H353" s="89"/>
    </row>
    <row r="354" spans="2:8" s="44" customFormat="1" ht="81.599999999999994" x14ac:dyDescent="0.3">
      <c r="B354" s="20"/>
      <c r="C354" s="20"/>
      <c r="D354" s="52" t="s">
        <v>661</v>
      </c>
      <c r="E354" s="52" t="s">
        <v>662</v>
      </c>
      <c r="F354" s="20" t="s">
        <v>1038</v>
      </c>
      <c r="G354" s="80">
        <v>0</v>
      </c>
      <c r="H354" s="89"/>
    </row>
    <row r="355" spans="2:8" s="44" customFormat="1" ht="81.599999999999994" x14ac:dyDescent="0.3">
      <c r="B355" s="20"/>
      <c r="C355" s="20"/>
      <c r="D355" s="50" t="s">
        <v>663</v>
      </c>
      <c r="E355" s="50" t="s">
        <v>664</v>
      </c>
      <c r="F355" s="20" t="s">
        <v>1039</v>
      </c>
      <c r="G355" s="80">
        <v>0</v>
      </c>
      <c r="H355" s="89"/>
    </row>
    <row r="356" spans="2:8" s="44" customFormat="1" ht="40.799999999999997" x14ac:dyDescent="0.3">
      <c r="B356" s="28" t="s">
        <v>665</v>
      </c>
      <c r="C356" s="28" t="s">
        <v>666</v>
      </c>
      <c r="D356" s="52" t="s">
        <v>667</v>
      </c>
      <c r="E356" s="52" t="s">
        <v>668</v>
      </c>
      <c r="F356" s="20" t="s">
        <v>1039</v>
      </c>
      <c r="G356" s="80">
        <v>0</v>
      </c>
      <c r="H356" s="89"/>
    </row>
    <row r="357" spans="2:8" s="44" customFormat="1" ht="40.799999999999997" x14ac:dyDescent="0.3">
      <c r="B357" s="20"/>
      <c r="C357" s="20"/>
      <c r="D357" s="52" t="s">
        <v>669</v>
      </c>
      <c r="E357" s="52" t="s">
        <v>670</v>
      </c>
      <c r="F357" s="20" t="s">
        <v>1039</v>
      </c>
      <c r="G357" s="80">
        <v>0</v>
      </c>
      <c r="H357" s="89"/>
    </row>
    <row r="358" spans="2:8" s="44" customFormat="1" ht="40.799999999999997" x14ac:dyDescent="0.3">
      <c r="B358" s="20"/>
      <c r="C358" s="20"/>
      <c r="D358" s="52" t="s">
        <v>671</v>
      </c>
      <c r="E358" s="52" t="s">
        <v>672</v>
      </c>
      <c r="F358" s="20" t="s">
        <v>1039</v>
      </c>
      <c r="G358" s="80">
        <v>0</v>
      </c>
      <c r="H358" s="89"/>
    </row>
    <row r="359" spans="2:8" s="44" customFormat="1" ht="40.799999999999997" x14ac:dyDescent="0.3">
      <c r="B359" s="20"/>
      <c r="C359" s="20"/>
      <c r="D359" s="52" t="s">
        <v>673</v>
      </c>
      <c r="E359" s="52" t="s">
        <v>674</v>
      </c>
      <c r="F359" s="20" t="s">
        <v>1039</v>
      </c>
      <c r="G359" s="80">
        <v>0</v>
      </c>
      <c r="H359" s="89"/>
    </row>
    <row r="360" spans="2:8" s="44" customFormat="1" ht="40.799999999999997" x14ac:dyDescent="0.3">
      <c r="B360" s="20"/>
      <c r="C360" s="20"/>
      <c r="D360" s="50" t="s">
        <v>675</v>
      </c>
      <c r="E360" s="52" t="s">
        <v>676</v>
      </c>
      <c r="F360" s="20" t="s">
        <v>1039</v>
      </c>
      <c r="G360" s="80">
        <v>0</v>
      </c>
      <c r="H360" s="89"/>
    </row>
    <row r="361" spans="2:8" s="44" customFormat="1" ht="102" x14ac:dyDescent="0.3">
      <c r="B361" s="28" t="s">
        <v>677</v>
      </c>
      <c r="C361" s="28" t="s">
        <v>678</v>
      </c>
      <c r="D361" s="52" t="s">
        <v>679</v>
      </c>
      <c r="E361" s="52" t="s">
        <v>892</v>
      </c>
      <c r="F361" s="20" t="s">
        <v>1039</v>
      </c>
      <c r="G361" s="80">
        <v>0</v>
      </c>
      <c r="H361" s="89"/>
    </row>
    <row r="362" spans="2:8" s="44" customFormat="1" ht="61.2" x14ac:dyDescent="0.3">
      <c r="B362" s="20"/>
      <c r="C362" s="20"/>
      <c r="D362" s="52" t="s">
        <v>680</v>
      </c>
      <c r="E362" s="52" t="s">
        <v>681</v>
      </c>
      <c r="F362" s="20" t="s">
        <v>1039</v>
      </c>
      <c r="G362" s="80">
        <v>0</v>
      </c>
      <c r="H362" s="89"/>
    </row>
    <row r="363" spans="2:8" s="44" customFormat="1" ht="61.2" x14ac:dyDescent="0.3">
      <c r="B363" s="20"/>
      <c r="C363" s="20"/>
      <c r="D363" s="52" t="s">
        <v>682</v>
      </c>
      <c r="E363" s="52" t="s">
        <v>683</v>
      </c>
      <c r="F363" s="20" t="s">
        <v>1038</v>
      </c>
      <c r="G363" s="80">
        <v>0</v>
      </c>
      <c r="H363" s="89"/>
    </row>
    <row r="364" spans="2:8" s="44" customFormat="1" ht="81.599999999999994" x14ac:dyDescent="0.3">
      <c r="B364" s="20"/>
      <c r="C364" s="20"/>
      <c r="D364" s="52" t="s">
        <v>684</v>
      </c>
      <c r="E364" s="52" t="s">
        <v>685</v>
      </c>
      <c r="F364" s="20" t="s">
        <v>1039</v>
      </c>
      <c r="G364" s="80">
        <v>0</v>
      </c>
      <c r="H364" s="89"/>
    </row>
    <row r="365" spans="2:8" s="44" customFormat="1" ht="81.599999999999994" x14ac:dyDescent="0.3">
      <c r="B365" s="20"/>
      <c r="C365" s="20"/>
      <c r="D365" s="52" t="s">
        <v>686</v>
      </c>
      <c r="E365" s="52" t="s">
        <v>893</v>
      </c>
      <c r="F365" s="20" t="s">
        <v>1044</v>
      </c>
      <c r="G365" s="80">
        <v>0</v>
      </c>
      <c r="H365" s="89"/>
    </row>
    <row r="366" spans="2:8" s="44" customFormat="1" ht="81.599999999999994" x14ac:dyDescent="0.3">
      <c r="B366" s="28" t="s">
        <v>687</v>
      </c>
      <c r="C366" s="28" t="s">
        <v>688</v>
      </c>
      <c r="D366" s="52" t="s">
        <v>689</v>
      </c>
      <c r="E366" s="52" t="s">
        <v>690</v>
      </c>
      <c r="F366" s="20" t="s">
        <v>1039</v>
      </c>
      <c r="G366" s="80">
        <v>0</v>
      </c>
      <c r="H366" s="89"/>
    </row>
    <row r="367" spans="2:8" s="44" customFormat="1" ht="81.599999999999994" x14ac:dyDescent="0.3">
      <c r="B367" s="20"/>
      <c r="C367" s="20"/>
      <c r="D367" s="52" t="s">
        <v>691</v>
      </c>
      <c r="E367" s="52" t="s">
        <v>692</v>
      </c>
      <c r="F367" s="20" t="s">
        <v>1039</v>
      </c>
      <c r="G367" s="80">
        <v>0</v>
      </c>
      <c r="H367" s="89"/>
    </row>
    <row r="368" spans="2:8" s="44" customFormat="1" ht="81.599999999999994" x14ac:dyDescent="0.3">
      <c r="B368" s="20"/>
      <c r="C368" s="20"/>
      <c r="D368" s="52" t="s">
        <v>693</v>
      </c>
      <c r="E368" s="50" t="s">
        <v>1034</v>
      </c>
      <c r="F368" s="20" t="s">
        <v>1038</v>
      </c>
      <c r="G368" s="80">
        <v>0</v>
      </c>
      <c r="H368" s="89"/>
    </row>
    <row r="369" spans="1:10" s="44" customFormat="1" ht="81.599999999999994" x14ac:dyDescent="0.3">
      <c r="B369" s="20"/>
      <c r="C369" s="20"/>
      <c r="D369" s="52" t="s">
        <v>694</v>
      </c>
      <c r="E369" s="52" t="s">
        <v>894</v>
      </c>
      <c r="F369" s="20" t="s">
        <v>1038</v>
      </c>
      <c r="G369" s="80">
        <v>0</v>
      </c>
      <c r="H369" s="89"/>
    </row>
    <row r="370" spans="1:10" s="44" customFormat="1" ht="81.599999999999994" x14ac:dyDescent="0.3">
      <c r="B370" s="20"/>
      <c r="C370" s="20"/>
      <c r="D370" s="52" t="s">
        <v>695</v>
      </c>
      <c r="E370" s="52" t="s">
        <v>696</v>
      </c>
      <c r="F370" s="20" t="s">
        <v>1038</v>
      </c>
      <c r="G370" s="80">
        <v>0</v>
      </c>
      <c r="H370" s="89"/>
    </row>
    <row r="371" spans="1:10" s="44" customFormat="1" ht="60.6" customHeight="1" x14ac:dyDescent="0.3">
      <c r="B371" s="207" t="s">
        <v>697</v>
      </c>
      <c r="C371" s="208"/>
      <c r="D371" s="208"/>
      <c r="E371" s="208"/>
      <c r="F371" s="208"/>
      <c r="G371" s="208"/>
      <c r="H371" s="209"/>
      <c r="I371" s="46">
        <f>SUM(G372:G386)</f>
        <v>0</v>
      </c>
      <c r="J371" s="44">
        <f>COUNT(G372:G386)*2</f>
        <v>22</v>
      </c>
    </row>
    <row r="372" spans="1:10" s="44" customFormat="1" ht="102" x14ac:dyDescent="0.3">
      <c r="B372" s="28" t="s">
        <v>698</v>
      </c>
      <c r="C372" s="28" t="s">
        <v>699</v>
      </c>
      <c r="D372" s="52" t="s">
        <v>700</v>
      </c>
      <c r="E372" s="50" t="s">
        <v>906</v>
      </c>
      <c r="F372" s="20" t="s">
        <v>1044</v>
      </c>
      <c r="G372" s="80">
        <v>0</v>
      </c>
      <c r="H372" s="89"/>
    </row>
    <row r="373" spans="1:10" s="44" customFormat="1" ht="61.2" x14ac:dyDescent="0.3">
      <c r="B373" s="20"/>
      <c r="C373" s="20"/>
      <c r="D373" s="52" t="s">
        <v>701</v>
      </c>
      <c r="E373" s="52" t="s">
        <v>702</v>
      </c>
      <c r="F373" s="20" t="s">
        <v>1052</v>
      </c>
      <c r="G373" s="80">
        <v>0</v>
      </c>
      <c r="H373" s="89"/>
    </row>
    <row r="374" spans="1:10" s="44" customFormat="1" ht="81.599999999999994" x14ac:dyDescent="0.3">
      <c r="B374" s="20"/>
      <c r="C374" s="20"/>
      <c r="D374" s="52" t="s">
        <v>703</v>
      </c>
      <c r="E374" s="52" t="s">
        <v>704</v>
      </c>
      <c r="F374" s="20" t="s">
        <v>1050</v>
      </c>
      <c r="G374" s="80">
        <v>0</v>
      </c>
      <c r="H374" s="89"/>
    </row>
    <row r="375" spans="1:10" s="44" customFormat="1" ht="102" x14ac:dyDescent="0.3">
      <c r="B375" s="20"/>
      <c r="C375" s="20"/>
      <c r="D375" s="52" t="s">
        <v>705</v>
      </c>
      <c r="E375" s="52" t="s">
        <v>706</v>
      </c>
      <c r="F375" s="20" t="s">
        <v>1050</v>
      </c>
      <c r="G375" s="80">
        <v>0</v>
      </c>
      <c r="H375" s="89"/>
    </row>
    <row r="376" spans="1:10" s="44" customFormat="1" ht="102" x14ac:dyDescent="0.3">
      <c r="B376" s="20"/>
      <c r="C376" s="20"/>
      <c r="D376" s="52" t="s">
        <v>707</v>
      </c>
      <c r="E376" s="52" t="s">
        <v>708</v>
      </c>
      <c r="F376" s="20" t="s">
        <v>1042</v>
      </c>
      <c r="G376" s="80">
        <v>0</v>
      </c>
      <c r="H376" s="89"/>
    </row>
    <row r="377" spans="1:10" s="44" customFormat="1" ht="24" hidden="1" customHeight="1" x14ac:dyDescent="0.3">
      <c r="A377" s="63"/>
      <c r="B377" s="143" t="s">
        <v>709</v>
      </c>
      <c r="C377" s="143" t="s">
        <v>710</v>
      </c>
      <c r="D377" s="52" t="s">
        <v>711</v>
      </c>
      <c r="E377" s="52" t="s">
        <v>712</v>
      </c>
      <c r="F377" s="20" t="s">
        <v>1050</v>
      </c>
      <c r="G377" s="7"/>
      <c r="H377" s="20"/>
    </row>
    <row r="378" spans="1:10" s="44" customFormat="1" ht="122.4" x14ac:dyDescent="0.3">
      <c r="B378" s="28" t="s">
        <v>709</v>
      </c>
      <c r="C378" s="28" t="s">
        <v>710</v>
      </c>
      <c r="D378" s="52" t="s">
        <v>713</v>
      </c>
      <c r="E378" s="52" t="s">
        <v>714</v>
      </c>
      <c r="F378" s="20" t="s">
        <v>1050</v>
      </c>
      <c r="G378" s="80">
        <v>0</v>
      </c>
      <c r="H378" s="89"/>
    </row>
    <row r="379" spans="1:10" s="44" customFormat="1" ht="25.2" hidden="1" customHeight="1" x14ac:dyDescent="0.3">
      <c r="A379" s="63"/>
      <c r="B379" s="147"/>
      <c r="C379" s="147"/>
      <c r="D379" s="52" t="s">
        <v>715</v>
      </c>
      <c r="E379" s="52" t="s">
        <v>895</v>
      </c>
      <c r="F379" s="20" t="s">
        <v>1042</v>
      </c>
      <c r="G379" s="7"/>
      <c r="H379" s="20"/>
    </row>
    <row r="380" spans="1:10" s="44" customFormat="1" ht="102" x14ac:dyDescent="0.3">
      <c r="B380" s="20"/>
      <c r="C380" s="20"/>
      <c r="D380" s="52" t="s">
        <v>716</v>
      </c>
      <c r="E380" s="52" t="s">
        <v>717</v>
      </c>
      <c r="F380" s="20" t="s">
        <v>1044</v>
      </c>
      <c r="G380" s="80">
        <v>0</v>
      </c>
      <c r="H380" s="89"/>
    </row>
    <row r="381" spans="1:10" s="44" customFormat="1" ht="24" hidden="1" customHeight="1" x14ac:dyDescent="0.3">
      <c r="A381" s="63"/>
      <c r="B381" s="147"/>
      <c r="C381" s="147"/>
      <c r="D381" s="50" t="s">
        <v>718</v>
      </c>
      <c r="E381" s="52" t="s">
        <v>896</v>
      </c>
      <c r="F381" s="20" t="s">
        <v>1055</v>
      </c>
      <c r="G381" s="7"/>
      <c r="H381" s="20"/>
    </row>
    <row r="382" spans="1:10" s="44" customFormat="1" ht="39" hidden="1" customHeight="1" x14ac:dyDescent="0.3">
      <c r="A382" s="63"/>
      <c r="B382" s="143" t="s">
        <v>719</v>
      </c>
      <c r="C382" s="143" t="s">
        <v>720</v>
      </c>
      <c r="D382" s="52" t="s">
        <v>721</v>
      </c>
      <c r="E382" s="52" t="s">
        <v>722</v>
      </c>
      <c r="F382" s="20" t="s">
        <v>1042</v>
      </c>
      <c r="G382" s="7"/>
      <c r="H382" s="20"/>
    </row>
    <row r="383" spans="1:10" s="44" customFormat="1" ht="142.80000000000001" x14ac:dyDescent="0.3">
      <c r="B383" s="28" t="s">
        <v>719</v>
      </c>
      <c r="C383" s="28" t="s">
        <v>720</v>
      </c>
      <c r="D383" s="52" t="s">
        <v>723</v>
      </c>
      <c r="E383" s="52" t="s">
        <v>724</v>
      </c>
      <c r="F383" s="20" t="s">
        <v>1050</v>
      </c>
      <c r="G383" s="80">
        <v>0</v>
      </c>
      <c r="H383" s="89"/>
    </row>
    <row r="384" spans="1:10" s="44" customFormat="1" ht="81.599999999999994" x14ac:dyDescent="0.3">
      <c r="B384" s="20"/>
      <c r="C384" s="20"/>
      <c r="D384" s="52" t="s">
        <v>725</v>
      </c>
      <c r="E384" s="52" t="s">
        <v>726</v>
      </c>
      <c r="F384" s="20" t="s">
        <v>1050</v>
      </c>
      <c r="G384" s="80">
        <v>0</v>
      </c>
      <c r="H384" s="89"/>
    </row>
    <row r="385" spans="1:10" s="44" customFormat="1" ht="102" x14ac:dyDescent="0.3">
      <c r="B385" s="20"/>
      <c r="C385" s="20"/>
      <c r="D385" s="52" t="s">
        <v>727</v>
      </c>
      <c r="E385" s="52" t="s">
        <v>728</v>
      </c>
      <c r="F385" s="20" t="s">
        <v>1044</v>
      </c>
      <c r="G385" s="80">
        <v>0</v>
      </c>
      <c r="H385" s="89"/>
    </row>
    <row r="386" spans="1:10" s="44" customFormat="1" ht="102" x14ac:dyDescent="0.3">
      <c r="B386" s="20"/>
      <c r="C386" s="20"/>
      <c r="D386" s="52" t="s">
        <v>729</v>
      </c>
      <c r="E386" s="52" t="s">
        <v>730</v>
      </c>
      <c r="F386" s="20" t="s">
        <v>1053</v>
      </c>
      <c r="G386" s="80">
        <v>0</v>
      </c>
      <c r="H386" s="89"/>
    </row>
    <row r="387" spans="1:10" s="44" customFormat="1" ht="21" hidden="1" customHeight="1" x14ac:dyDescent="0.3">
      <c r="A387" s="63"/>
      <c r="B387" s="143" t="s">
        <v>731</v>
      </c>
      <c r="C387" s="143" t="s">
        <v>732</v>
      </c>
      <c r="D387" s="52" t="s">
        <v>733</v>
      </c>
      <c r="E387" s="52" t="s">
        <v>734</v>
      </c>
      <c r="F387" s="20" t="s">
        <v>1051</v>
      </c>
      <c r="G387" s="7"/>
      <c r="H387" s="20"/>
    </row>
    <row r="388" spans="1:10" s="44" customFormat="1" ht="22.2" hidden="1" customHeight="1" x14ac:dyDescent="0.3">
      <c r="A388" s="63"/>
      <c r="B388" s="147"/>
      <c r="C388" s="147"/>
      <c r="D388" s="52" t="s">
        <v>735</v>
      </c>
      <c r="E388" s="52" t="s">
        <v>736</v>
      </c>
      <c r="F388" s="20" t="s">
        <v>1056</v>
      </c>
      <c r="G388" s="7"/>
      <c r="H388" s="20"/>
    </row>
    <row r="389" spans="1:10" s="44" customFormat="1" ht="22.8" hidden="1" customHeight="1" x14ac:dyDescent="0.3">
      <c r="A389" s="63"/>
      <c r="B389" s="147"/>
      <c r="C389" s="147"/>
      <c r="D389" s="52" t="s">
        <v>737</v>
      </c>
      <c r="E389" s="52" t="s">
        <v>738</v>
      </c>
      <c r="F389" s="20" t="s">
        <v>1062</v>
      </c>
      <c r="G389" s="7"/>
      <c r="H389" s="20"/>
    </row>
    <row r="390" spans="1:10" s="44" customFormat="1" ht="22.8" hidden="1" customHeight="1" x14ac:dyDescent="0.3">
      <c r="A390" s="63"/>
      <c r="B390" s="147"/>
      <c r="C390" s="147"/>
      <c r="D390" s="52" t="s">
        <v>739</v>
      </c>
      <c r="E390" s="52" t="s">
        <v>740</v>
      </c>
      <c r="F390" s="20" t="s">
        <v>1054</v>
      </c>
      <c r="G390" s="7"/>
      <c r="H390" s="20"/>
    </row>
    <row r="391" spans="1:10" s="44" customFormat="1" ht="22.2" hidden="1" customHeight="1" x14ac:dyDescent="0.3">
      <c r="A391" s="63"/>
      <c r="B391" s="147"/>
      <c r="C391" s="147"/>
      <c r="D391" s="52" t="s">
        <v>741</v>
      </c>
      <c r="E391" s="52" t="s">
        <v>742</v>
      </c>
      <c r="F391" s="20" t="s">
        <v>1063</v>
      </c>
      <c r="G391" s="7"/>
      <c r="H391" s="20"/>
    </row>
    <row r="392" spans="1:10" s="44" customFormat="1" ht="28.2" hidden="1" customHeight="1" x14ac:dyDescent="0.3">
      <c r="A392" s="63"/>
      <c r="B392" s="143" t="s">
        <v>743</v>
      </c>
      <c r="C392" s="143" t="s">
        <v>744</v>
      </c>
      <c r="D392" s="52" t="s">
        <v>745</v>
      </c>
      <c r="E392" s="52" t="s">
        <v>746</v>
      </c>
      <c r="F392" s="20" t="s">
        <v>1064</v>
      </c>
      <c r="G392" s="7"/>
      <c r="H392" s="20"/>
    </row>
    <row r="393" spans="1:10" s="44" customFormat="1" ht="31.2" hidden="1" customHeight="1" x14ac:dyDescent="0.3">
      <c r="A393" s="63"/>
      <c r="B393" s="147"/>
      <c r="C393" s="147"/>
      <c r="D393" s="52" t="s">
        <v>747</v>
      </c>
      <c r="E393" s="52" t="s">
        <v>748</v>
      </c>
      <c r="F393" s="20" t="s">
        <v>1065</v>
      </c>
      <c r="G393" s="7"/>
      <c r="H393" s="20"/>
    </row>
    <row r="394" spans="1:10" s="44" customFormat="1" ht="25.8" hidden="1" customHeight="1" x14ac:dyDescent="0.3">
      <c r="A394" s="63"/>
      <c r="B394" s="147"/>
      <c r="C394" s="147"/>
      <c r="D394" s="52" t="s">
        <v>749</v>
      </c>
      <c r="E394" s="52" t="s">
        <v>750</v>
      </c>
      <c r="F394" s="20" t="s">
        <v>1042</v>
      </c>
      <c r="G394" s="7"/>
      <c r="H394" s="20"/>
    </row>
    <row r="395" spans="1:10" s="44" customFormat="1" ht="28.2" hidden="1" customHeight="1" x14ac:dyDescent="0.3">
      <c r="A395" s="63"/>
      <c r="B395" s="147"/>
      <c r="C395" s="147"/>
      <c r="D395" s="52" t="s">
        <v>751</v>
      </c>
      <c r="E395" s="52" t="s">
        <v>897</v>
      </c>
      <c r="F395" s="20" t="s">
        <v>1042</v>
      </c>
      <c r="G395" s="7"/>
      <c r="H395" s="20"/>
    </row>
    <row r="396" spans="1:10" s="44" customFormat="1" ht="22.8" hidden="1" customHeight="1" x14ac:dyDescent="0.3">
      <c r="A396" s="63"/>
      <c r="B396" s="147"/>
      <c r="C396" s="147"/>
      <c r="D396" s="52" t="s">
        <v>752</v>
      </c>
      <c r="E396" s="52" t="s">
        <v>753</v>
      </c>
      <c r="F396" s="20" t="s">
        <v>1038</v>
      </c>
      <c r="G396" s="7"/>
      <c r="H396" s="20"/>
    </row>
    <row r="397" spans="1:10" s="44" customFormat="1" ht="65.400000000000006" customHeight="1" x14ac:dyDescent="0.3">
      <c r="B397" s="207" t="s">
        <v>754</v>
      </c>
      <c r="C397" s="208"/>
      <c r="D397" s="208"/>
      <c r="E397" s="208"/>
      <c r="F397" s="208"/>
      <c r="G397" s="208"/>
      <c r="H397" s="209"/>
      <c r="I397" s="46">
        <f>SUM(G398:G422)</f>
        <v>0</v>
      </c>
      <c r="J397" s="44">
        <f>COUNT(G398:G422)*2</f>
        <v>46</v>
      </c>
    </row>
    <row r="398" spans="1:10" s="44" customFormat="1" ht="81.599999999999994" x14ac:dyDescent="0.3">
      <c r="B398" s="28" t="s">
        <v>755</v>
      </c>
      <c r="C398" s="28" t="s">
        <v>756</v>
      </c>
      <c r="D398" s="52" t="s">
        <v>898</v>
      </c>
      <c r="E398" s="50" t="s">
        <v>1035</v>
      </c>
      <c r="F398" s="20" t="s">
        <v>1041</v>
      </c>
      <c r="G398" s="80">
        <v>0</v>
      </c>
      <c r="H398" s="89"/>
    </row>
    <row r="399" spans="1:10" s="44" customFormat="1" ht="81.599999999999994" x14ac:dyDescent="0.3">
      <c r="B399" s="20"/>
      <c r="C399" s="20"/>
      <c r="D399" s="52" t="s">
        <v>757</v>
      </c>
      <c r="E399" s="52" t="s">
        <v>899</v>
      </c>
      <c r="F399" s="20" t="s">
        <v>1038</v>
      </c>
      <c r="G399" s="80">
        <v>0</v>
      </c>
      <c r="H399" s="89"/>
    </row>
    <row r="400" spans="1:10" s="44" customFormat="1" ht="40.799999999999997" x14ac:dyDescent="0.3">
      <c r="B400" s="20"/>
      <c r="C400" s="20"/>
      <c r="D400" s="52" t="s">
        <v>758</v>
      </c>
      <c r="E400" s="50" t="s">
        <v>1036</v>
      </c>
      <c r="F400" s="20" t="s">
        <v>1038</v>
      </c>
      <c r="G400" s="80">
        <v>0</v>
      </c>
      <c r="H400" s="89"/>
    </row>
    <row r="401" spans="1:8" s="44" customFormat="1" ht="61.2" x14ac:dyDescent="0.3">
      <c r="B401" s="20"/>
      <c r="C401" s="20"/>
      <c r="D401" s="52" t="s">
        <v>759</v>
      </c>
      <c r="E401" s="52" t="s">
        <v>760</v>
      </c>
      <c r="F401" s="20" t="s">
        <v>1041</v>
      </c>
      <c r="G401" s="80">
        <v>0</v>
      </c>
      <c r="H401" s="89"/>
    </row>
    <row r="402" spans="1:8" s="44" customFormat="1" ht="61.2" x14ac:dyDescent="0.3">
      <c r="B402" s="20"/>
      <c r="C402" s="20"/>
      <c r="D402" s="52" t="s">
        <v>761</v>
      </c>
      <c r="E402" s="50" t="s">
        <v>1037</v>
      </c>
      <c r="F402" s="20" t="s">
        <v>1038</v>
      </c>
      <c r="G402" s="80">
        <v>0</v>
      </c>
      <c r="H402" s="89"/>
    </row>
    <row r="403" spans="1:8" s="44" customFormat="1" ht="81.599999999999994" x14ac:dyDescent="0.3">
      <c r="B403" s="28" t="s">
        <v>762</v>
      </c>
      <c r="C403" s="28" t="s">
        <v>763</v>
      </c>
      <c r="D403" s="52" t="s">
        <v>764</v>
      </c>
      <c r="E403" s="52" t="s">
        <v>765</v>
      </c>
      <c r="F403" s="20" t="s">
        <v>1038</v>
      </c>
      <c r="G403" s="80">
        <v>0</v>
      </c>
      <c r="H403" s="89"/>
    </row>
    <row r="404" spans="1:8" s="44" customFormat="1" ht="81.599999999999994" x14ac:dyDescent="0.3">
      <c r="B404" s="20"/>
      <c r="C404" s="20"/>
      <c r="D404" s="52" t="s">
        <v>766</v>
      </c>
      <c r="E404" s="52" t="s">
        <v>767</v>
      </c>
      <c r="F404" s="20" t="s">
        <v>1038</v>
      </c>
      <c r="G404" s="80">
        <v>0</v>
      </c>
      <c r="H404" s="89"/>
    </row>
    <row r="405" spans="1:8" s="44" customFormat="1" ht="81.599999999999994" x14ac:dyDescent="0.3">
      <c r="B405" s="20"/>
      <c r="C405" s="20"/>
      <c r="D405" s="52" t="s">
        <v>914</v>
      </c>
      <c r="E405" s="52" t="s">
        <v>768</v>
      </c>
      <c r="F405" s="20" t="s">
        <v>1038</v>
      </c>
      <c r="G405" s="80">
        <v>0</v>
      </c>
      <c r="H405" s="89"/>
    </row>
    <row r="406" spans="1:8" s="44" customFormat="1" ht="81.599999999999994" x14ac:dyDescent="0.3">
      <c r="B406" s="20"/>
      <c r="C406" s="20"/>
      <c r="D406" s="50" t="s">
        <v>769</v>
      </c>
      <c r="E406" s="50" t="s">
        <v>770</v>
      </c>
      <c r="F406" s="20" t="s">
        <v>1038</v>
      </c>
      <c r="G406" s="80">
        <v>0</v>
      </c>
      <c r="H406" s="89"/>
    </row>
    <row r="407" spans="1:8" s="44" customFormat="1" ht="91.05" customHeight="1" x14ac:dyDescent="0.3">
      <c r="B407" s="20"/>
      <c r="C407" s="20"/>
      <c r="D407" s="52" t="s">
        <v>771</v>
      </c>
      <c r="E407" s="52" t="s">
        <v>772</v>
      </c>
      <c r="F407" s="20" t="s">
        <v>1038</v>
      </c>
      <c r="G407" s="80">
        <v>0</v>
      </c>
      <c r="H407" s="89"/>
    </row>
    <row r="408" spans="1:8" s="44" customFormat="1" ht="31.2" hidden="1" customHeight="1" x14ac:dyDescent="0.3">
      <c r="A408" s="63"/>
      <c r="B408" s="143" t="s">
        <v>773</v>
      </c>
      <c r="C408" s="143" t="s">
        <v>774</v>
      </c>
      <c r="D408" s="52" t="s">
        <v>775</v>
      </c>
      <c r="E408" s="50" t="s">
        <v>903</v>
      </c>
      <c r="F408" s="20" t="s">
        <v>1038</v>
      </c>
      <c r="G408" s="7"/>
      <c r="H408" s="20"/>
    </row>
    <row r="409" spans="1:8" s="44" customFormat="1" ht="81.599999999999994" x14ac:dyDescent="0.3">
      <c r="B409" s="28" t="s">
        <v>773</v>
      </c>
      <c r="C409" s="28" t="s">
        <v>774</v>
      </c>
      <c r="D409" s="52" t="s">
        <v>776</v>
      </c>
      <c r="E409" s="50" t="s">
        <v>904</v>
      </c>
      <c r="F409" s="20" t="s">
        <v>1038</v>
      </c>
      <c r="G409" s="80">
        <v>0</v>
      </c>
      <c r="H409" s="89"/>
    </row>
    <row r="410" spans="1:8" s="44" customFormat="1" ht="61.2" x14ac:dyDescent="0.3">
      <c r="B410" s="20"/>
      <c r="C410" s="20"/>
      <c r="D410" s="52" t="s">
        <v>777</v>
      </c>
      <c r="E410" s="52" t="s">
        <v>778</v>
      </c>
      <c r="F410" s="20" t="s">
        <v>1038</v>
      </c>
      <c r="G410" s="80">
        <v>0</v>
      </c>
      <c r="H410" s="89"/>
    </row>
    <row r="411" spans="1:8" s="44" customFormat="1" ht="61.2" x14ac:dyDescent="0.3">
      <c r="B411" s="20"/>
      <c r="C411" s="20"/>
      <c r="D411" s="52" t="s">
        <v>779</v>
      </c>
      <c r="E411" s="52" t="s">
        <v>780</v>
      </c>
      <c r="F411" s="20" t="s">
        <v>1038</v>
      </c>
      <c r="G411" s="80">
        <v>0</v>
      </c>
      <c r="H411" s="89"/>
    </row>
    <row r="412" spans="1:8" s="44" customFormat="1" ht="91.05" customHeight="1" x14ac:dyDescent="0.3">
      <c r="B412" s="20"/>
      <c r="C412" s="20"/>
      <c r="D412" s="52" t="s">
        <v>781</v>
      </c>
      <c r="E412" s="52" t="s">
        <v>782</v>
      </c>
      <c r="F412" s="20" t="s">
        <v>1038</v>
      </c>
      <c r="G412" s="80">
        <v>0</v>
      </c>
      <c r="H412" s="89"/>
    </row>
    <row r="413" spans="1:8" s="44" customFormat="1" ht="61.2" x14ac:dyDescent="0.3">
      <c r="B413" s="28" t="s">
        <v>783</v>
      </c>
      <c r="C413" s="28" t="s">
        <v>784</v>
      </c>
      <c r="D413" s="52" t="s">
        <v>785</v>
      </c>
      <c r="E413" s="52" t="s">
        <v>786</v>
      </c>
      <c r="F413" s="20" t="s">
        <v>1039</v>
      </c>
      <c r="G413" s="80">
        <v>0</v>
      </c>
      <c r="H413" s="89"/>
    </row>
    <row r="414" spans="1:8" s="44" customFormat="1" ht="61.2" x14ac:dyDescent="0.3">
      <c r="B414" s="20"/>
      <c r="C414" s="20"/>
      <c r="D414" s="52" t="s">
        <v>787</v>
      </c>
      <c r="E414" s="52" t="s">
        <v>788</v>
      </c>
      <c r="F414" s="20" t="s">
        <v>1039</v>
      </c>
      <c r="G414" s="80">
        <v>0</v>
      </c>
      <c r="H414" s="89"/>
    </row>
    <row r="415" spans="1:8" s="44" customFormat="1" ht="61.2" x14ac:dyDescent="0.3">
      <c r="B415" s="20"/>
      <c r="C415" s="20"/>
      <c r="D415" s="52" t="s">
        <v>789</v>
      </c>
      <c r="E415" s="52" t="s">
        <v>790</v>
      </c>
      <c r="F415" s="20" t="s">
        <v>1038</v>
      </c>
      <c r="G415" s="80">
        <v>0</v>
      </c>
      <c r="H415" s="89"/>
    </row>
    <row r="416" spans="1:8" s="44" customFormat="1" ht="81.599999999999994" x14ac:dyDescent="0.3">
      <c r="B416" s="20"/>
      <c r="C416" s="20"/>
      <c r="D416" s="52" t="s">
        <v>791</v>
      </c>
      <c r="E416" s="50" t="s">
        <v>905</v>
      </c>
      <c r="F416" s="20" t="s">
        <v>1039</v>
      </c>
      <c r="G416" s="80">
        <v>0</v>
      </c>
      <c r="H416" s="89"/>
    </row>
    <row r="417" spans="1:8" s="44" customFormat="1" ht="102" x14ac:dyDescent="0.3">
      <c r="B417" s="20"/>
      <c r="C417" s="20"/>
      <c r="D417" s="52" t="s">
        <v>792</v>
      </c>
      <c r="E417" s="52" t="s">
        <v>793</v>
      </c>
      <c r="F417" s="20" t="s">
        <v>1039</v>
      </c>
      <c r="G417" s="80">
        <v>0</v>
      </c>
      <c r="H417" s="89"/>
    </row>
    <row r="418" spans="1:8" s="44" customFormat="1" ht="81.599999999999994" x14ac:dyDescent="0.3">
      <c r="B418" s="28" t="s">
        <v>794</v>
      </c>
      <c r="C418" s="28" t="s">
        <v>795</v>
      </c>
      <c r="D418" s="52" t="s">
        <v>796</v>
      </c>
      <c r="E418" s="52" t="s">
        <v>900</v>
      </c>
      <c r="F418" s="20" t="s">
        <v>1059</v>
      </c>
      <c r="G418" s="80">
        <v>0</v>
      </c>
      <c r="H418" s="89"/>
    </row>
    <row r="419" spans="1:8" s="44" customFormat="1" ht="81.599999999999994" x14ac:dyDescent="0.3">
      <c r="B419" s="20"/>
      <c r="C419" s="20"/>
      <c r="D419" s="52" t="s">
        <v>797</v>
      </c>
      <c r="E419" s="52" t="s">
        <v>901</v>
      </c>
      <c r="F419" s="20" t="s">
        <v>1059</v>
      </c>
      <c r="G419" s="80">
        <v>0</v>
      </c>
      <c r="H419" s="89"/>
    </row>
    <row r="420" spans="1:8" s="44" customFormat="1" ht="25.2" hidden="1" customHeight="1" x14ac:dyDescent="0.3">
      <c r="A420" s="63"/>
      <c r="B420" s="147"/>
      <c r="C420" s="147"/>
      <c r="D420" s="52" t="s">
        <v>798</v>
      </c>
      <c r="E420" s="52" t="s">
        <v>902</v>
      </c>
      <c r="F420" s="20" t="s">
        <v>1059</v>
      </c>
      <c r="G420" s="7"/>
      <c r="H420" s="20"/>
    </row>
    <row r="421" spans="1:8" s="44" customFormat="1" ht="81.599999999999994" x14ac:dyDescent="0.3">
      <c r="B421" s="20"/>
      <c r="C421" s="20"/>
      <c r="D421" s="52" t="s">
        <v>799</v>
      </c>
      <c r="E421" s="52" t="s">
        <v>800</v>
      </c>
      <c r="F421" s="20" t="s">
        <v>1039</v>
      </c>
      <c r="G421" s="80">
        <v>0</v>
      </c>
      <c r="H421" s="89"/>
    </row>
    <row r="422" spans="1:8" s="44" customFormat="1" ht="61.2" x14ac:dyDescent="0.3">
      <c r="B422" s="20"/>
      <c r="C422" s="20"/>
      <c r="D422" s="52" t="s">
        <v>801</v>
      </c>
      <c r="E422" s="52" t="s">
        <v>802</v>
      </c>
      <c r="F422" s="20" t="s">
        <v>1038</v>
      </c>
      <c r="G422" s="80">
        <v>0</v>
      </c>
      <c r="H422" s="89"/>
    </row>
    <row r="424" spans="1:8" ht="48" customHeight="1" x14ac:dyDescent="0.3">
      <c r="B424" s="15" t="s">
        <v>975</v>
      </c>
      <c r="C424" s="15" t="s">
        <v>976</v>
      </c>
      <c r="D424" s="53" t="s">
        <v>977</v>
      </c>
      <c r="E424" s="53" t="s">
        <v>978</v>
      </c>
      <c r="F424" s="21"/>
    </row>
    <row r="425" spans="1:8" ht="28.8" customHeight="1" x14ac:dyDescent="0.3">
      <c r="B425" s="21" t="s">
        <v>982</v>
      </c>
      <c r="C425" s="21">
        <f>I2</f>
        <v>0</v>
      </c>
      <c r="D425" s="54">
        <f>J2</f>
        <v>176</v>
      </c>
      <c r="E425" s="57">
        <f>(C425/D425)</f>
        <v>0</v>
      </c>
      <c r="F425" s="21"/>
    </row>
    <row r="426" spans="1:8" ht="28.8" customHeight="1" x14ac:dyDescent="0.3">
      <c r="B426" s="21" t="s">
        <v>979</v>
      </c>
      <c r="C426" s="21">
        <f>I108</f>
        <v>0</v>
      </c>
      <c r="D426" s="54">
        <f>J108</f>
        <v>50</v>
      </c>
      <c r="E426" s="57">
        <f>(C426/D426)</f>
        <v>0</v>
      </c>
      <c r="F426" s="21"/>
    </row>
    <row r="427" spans="1:8" ht="28.8" customHeight="1" x14ac:dyDescent="0.3">
      <c r="B427" s="21" t="s">
        <v>980</v>
      </c>
      <c r="C427" s="21">
        <f>I213</f>
        <v>0</v>
      </c>
      <c r="D427" s="54">
        <f>J213</f>
        <v>146</v>
      </c>
      <c r="E427" s="57">
        <f>(C427/D427)</f>
        <v>0</v>
      </c>
      <c r="F427" s="21"/>
    </row>
    <row r="428" spans="1:8" ht="28.8" customHeight="1" x14ac:dyDescent="0.3">
      <c r="B428" s="21" t="s">
        <v>981</v>
      </c>
      <c r="C428" s="21">
        <f>I318</f>
        <v>0</v>
      </c>
      <c r="D428" s="54">
        <f>J318</f>
        <v>146</v>
      </c>
      <c r="E428" s="57">
        <f>(C428/D428)</f>
        <v>0</v>
      </c>
      <c r="F428" s="21"/>
    </row>
    <row r="429" spans="1:8" ht="28.8" customHeight="1" x14ac:dyDescent="0.3">
      <c r="B429" s="21" t="s">
        <v>983</v>
      </c>
      <c r="C429" s="21">
        <f>SUM(C425:C428)</f>
        <v>0</v>
      </c>
      <c r="D429" s="54">
        <f>SUM(D425:D428)</f>
        <v>518</v>
      </c>
      <c r="E429" s="57">
        <f>(C429/D429)</f>
        <v>0</v>
      </c>
      <c r="F429" s="21"/>
    </row>
    <row r="430" spans="1:8" x14ac:dyDescent="0.3">
      <c r="B430" s="21"/>
      <c r="C430" s="21"/>
      <c r="D430" s="54"/>
      <c r="E430" s="54"/>
      <c r="F430" s="21"/>
    </row>
    <row r="431" spans="1:8" ht="20.399999999999999" x14ac:dyDescent="0.3">
      <c r="B431" s="21"/>
      <c r="C431" s="47">
        <v>0</v>
      </c>
      <c r="D431" s="54"/>
      <c r="E431" s="54"/>
      <c r="F431" s="21"/>
    </row>
    <row r="432" spans="1:8"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jV+sE7Sj+cDuczzlKaHMvzDFxGgTJ31CCQwzIBmP1RzkXik9wh/sFc8TewrkBUbPDeedVgt8HjiNvGAkNM4F1w==" saltValue="u6VOyRFuavJ5RLlfMYsLzQ==" spinCount="100000" sheet="1" objects="1" scenarios="1"/>
  <autoFilter ref="A3:H422">
    <filterColumn colId="0">
      <colorFilter dxfId="0"/>
    </filterColumn>
  </autoFilter>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0"/>
  <sheetViews>
    <sheetView topLeftCell="C1" zoomScale="60" zoomScaleNormal="60" workbookViewId="0">
      <selection activeCell="J1" sqref="I1:J1048576"/>
    </sheetView>
  </sheetViews>
  <sheetFormatPr defaultColWidth="10.69921875" defaultRowHeight="15.6" x14ac:dyDescent="0.3"/>
  <cols>
    <col min="1" max="1" width="0"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6384" width="10.69921875" style="23"/>
  </cols>
  <sheetData>
    <row r="1" spans="1:10" s="26" customFormat="1" ht="109.95" customHeight="1" x14ac:dyDescent="0.3">
      <c r="B1" s="222" t="s">
        <v>0</v>
      </c>
      <c r="C1" s="223"/>
      <c r="D1" s="223"/>
      <c r="E1" s="223"/>
      <c r="F1" s="223"/>
      <c r="G1" s="223"/>
      <c r="H1" s="224"/>
    </row>
    <row r="2" spans="1:10" s="26" customFormat="1" ht="39" customHeight="1" x14ac:dyDescent="0.3">
      <c r="B2" s="216" t="s">
        <v>1</v>
      </c>
      <c r="C2" s="217"/>
      <c r="D2" s="217"/>
      <c r="E2" s="217"/>
      <c r="F2" s="217"/>
      <c r="G2" s="217"/>
      <c r="H2" s="218"/>
      <c r="I2" s="27">
        <f>I4+I30+I56+I82</f>
        <v>0</v>
      </c>
      <c r="J2" s="27">
        <f>J4+J30+J56+J82</f>
        <v>180</v>
      </c>
    </row>
    <row r="3" spans="1:10" s="26" customFormat="1" ht="20.399999999999999" x14ac:dyDescent="0.3">
      <c r="B3" s="1" t="s">
        <v>2</v>
      </c>
      <c r="C3" s="1" t="s">
        <v>3</v>
      </c>
      <c r="D3" s="1" t="s">
        <v>4</v>
      </c>
      <c r="E3" s="1" t="s">
        <v>5</v>
      </c>
      <c r="F3" s="1" t="s">
        <v>6</v>
      </c>
      <c r="G3" s="93" t="s">
        <v>7</v>
      </c>
      <c r="H3" s="92" t="s">
        <v>8</v>
      </c>
    </row>
    <row r="4" spans="1:10" s="26" customFormat="1" ht="75" customHeight="1" x14ac:dyDescent="0.3">
      <c r="B4" s="207" t="s">
        <v>9</v>
      </c>
      <c r="C4" s="208"/>
      <c r="D4" s="208"/>
      <c r="E4" s="208"/>
      <c r="F4" s="208"/>
      <c r="G4" s="208"/>
      <c r="H4" s="209"/>
      <c r="I4" s="27">
        <f>SUM(G5:G29)</f>
        <v>0</v>
      </c>
      <c r="J4" s="26">
        <f>COUNT(G5:G29)*2</f>
        <v>46</v>
      </c>
    </row>
    <row r="5" spans="1:10" s="26" customFormat="1" ht="82.05" customHeight="1" x14ac:dyDescent="0.3">
      <c r="B5" s="28" t="s">
        <v>10</v>
      </c>
      <c r="C5" s="28" t="s">
        <v>11</v>
      </c>
      <c r="D5" s="48" t="s">
        <v>12</v>
      </c>
      <c r="E5" s="48" t="s">
        <v>805</v>
      </c>
      <c r="F5" s="16" t="s">
        <v>1038</v>
      </c>
      <c r="G5" s="80">
        <v>0</v>
      </c>
      <c r="H5" s="81"/>
    </row>
    <row r="6" spans="1:10" s="26" customFormat="1" ht="87" customHeight="1" x14ac:dyDescent="0.3">
      <c r="B6" s="3"/>
      <c r="C6" s="16"/>
      <c r="D6" s="48" t="s">
        <v>13</v>
      </c>
      <c r="E6" s="48" t="s">
        <v>806</v>
      </c>
      <c r="F6" s="16" t="s">
        <v>1039</v>
      </c>
      <c r="G6" s="80">
        <v>0</v>
      </c>
      <c r="H6" s="81"/>
    </row>
    <row r="7" spans="1:10" s="26" customFormat="1" ht="112.5" customHeight="1" x14ac:dyDescent="0.3">
      <c r="B7" s="3"/>
      <c r="C7" s="16"/>
      <c r="D7" s="48" t="s">
        <v>14</v>
      </c>
      <c r="E7" s="48" t="s">
        <v>807</v>
      </c>
      <c r="F7" s="16" t="s">
        <v>1040</v>
      </c>
      <c r="G7" s="80">
        <v>0</v>
      </c>
      <c r="H7" s="81"/>
    </row>
    <row r="8" spans="1:10" s="26" customFormat="1" ht="105" customHeight="1" x14ac:dyDescent="0.3">
      <c r="B8" s="3"/>
      <c r="C8" s="16"/>
      <c r="D8" s="48" t="s">
        <v>15</v>
      </c>
      <c r="E8" s="48" t="s">
        <v>958</v>
      </c>
      <c r="F8" s="16" t="s">
        <v>1038</v>
      </c>
      <c r="G8" s="80">
        <v>0</v>
      </c>
      <c r="H8" s="81"/>
    </row>
    <row r="9" spans="1:10" s="26" customFormat="1" ht="91.95" customHeight="1" x14ac:dyDescent="0.3">
      <c r="B9" s="3"/>
      <c r="C9" s="16"/>
      <c r="D9" s="49" t="s">
        <v>16</v>
      </c>
      <c r="E9" s="48" t="s">
        <v>17</v>
      </c>
      <c r="F9" s="16" t="s">
        <v>1038</v>
      </c>
      <c r="G9" s="80">
        <v>0</v>
      </c>
      <c r="H9" s="81"/>
    </row>
    <row r="10" spans="1:10" s="26" customFormat="1" ht="85.05" customHeight="1" x14ac:dyDescent="0.3">
      <c r="B10" s="28" t="s">
        <v>18</v>
      </c>
      <c r="C10" s="28" t="s">
        <v>19</v>
      </c>
      <c r="D10" s="50" t="s">
        <v>20</v>
      </c>
      <c r="E10" s="50" t="s">
        <v>956</v>
      </c>
      <c r="F10" s="17" t="s">
        <v>1041</v>
      </c>
      <c r="G10" s="80">
        <v>0</v>
      </c>
      <c r="H10" s="81"/>
    </row>
    <row r="11" spans="1:10" s="26" customFormat="1" ht="81.599999999999994" x14ac:dyDescent="0.3">
      <c r="B11" s="17"/>
      <c r="C11" s="17"/>
      <c r="D11" s="50" t="s">
        <v>21</v>
      </c>
      <c r="E11" s="50" t="s">
        <v>957</v>
      </c>
      <c r="F11" s="17" t="s">
        <v>1041</v>
      </c>
      <c r="G11" s="80">
        <v>0</v>
      </c>
      <c r="H11" s="81"/>
    </row>
    <row r="12" spans="1:10" s="26" customFormat="1" ht="121.05" customHeight="1" x14ac:dyDescent="0.3">
      <c r="B12" s="17"/>
      <c r="C12" s="17"/>
      <c r="D12" s="50" t="s">
        <v>22</v>
      </c>
      <c r="E12" s="50" t="s">
        <v>1028</v>
      </c>
      <c r="F12" s="17" t="s">
        <v>1041</v>
      </c>
      <c r="G12" s="80">
        <v>0</v>
      </c>
      <c r="H12" s="81"/>
    </row>
    <row r="13" spans="1:10" s="26" customFormat="1" ht="85.05" hidden="1" customHeight="1" x14ac:dyDescent="0.3">
      <c r="A13" s="61"/>
      <c r="B13" s="143"/>
      <c r="C13" s="143"/>
      <c r="D13" s="50" t="s">
        <v>23</v>
      </c>
      <c r="E13" s="50" t="s">
        <v>808</v>
      </c>
      <c r="F13" s="17" t="s">
        <v>1042</v>
      </c>
      <c r="G13" s="7"/>
      <c r="H13" s="2"/>
    </row>
    <row r="14" spans="1:10" s="26" customFormat="1" ht="61.2" hidden="1" customHeight="1" x14ac:dyDescent="0.3">
      <c r="A14" s="61"/>
      <c r="B14" s="143"/>
      <c r="C14" s="143"/>
      <c r="D14" s="50" t="s">
        <v>24</v>
      </c>
      <c r="E14" s="50" t="s">
        <v>809</v>
      </c>
      <c r="F14" s="17" t="s">
        <v>1041</v>
      </c>
      <c r="G14" s="7"/>
      <c r="H14" s="2"/>
    </row>
    <row r="15" spans="1:10" s="26" customFormat="1" ht="102" x14ac:dyDescent="0.3">
      <c r="B15" s="28" t="s">
        <v>25</v>
      </c>
      <c r="C15" s="28" t="s">
        <v>26</v>
      </c>
      <c r="D15" s="50" t="s">
        <v>27</v>
      </c>
      <c r="E15" s="50" t="s">
        <v>810</v>
      </c>
      <c r="F15" s="17" t="s">
        <v>1039</v>
      </c>
      <c r="G15" s="80">
        <v>0</v>
      </c>
      <c r="H15" s="82"/>
    </row>
    <row r="16" spans="1:10" s="26" customFormat="1" ht="61.2" x14ac:dyDescent="0.3">
      <c r="B16" s="17"/>
      <c r="C16" s="17"/>
      <c r="D16" s="50" t="s">
        <v>28</v>
      </c>
      <c r="E16" s="50" t="s">
        <v>29</v>
      </c>
      <c r="F16" s="17" t="s">
        <v>1043</v>
      </c>
      <c r="G16" s="80">
        <v>0</v>
      </c>
      <c r="H16" s="82"/>
    </row>
    <row r="17" spans="2:10" s="26" customFormat="1" ht="102" x14ac:dyDescent="0.3">
      <c r="B17" s="17"/>
      <c r="C17" s="17"/>
      <c r="D17" s="51" t="s">
        <v>30</v>
      </c>
      <c r="E17" s="50" t="s">
        <v>811</v>
      </c>
      <c r="F17" s="17" t="s">
        <v>1043</v>
      </c>
      <c r="G17" s="80">
        <v>0</v>
      </c>
      <c r="H17" s="82"/>
    </row>
    <row r="18" spans="2:10" s="26" customFormat="1" ht="61.2" x14ac:dyDescent="0.3">
      <c r="B18" s="17"/>
      <c r="C18" s="17"/>
      <c r="D18" s="50" t="s">
        <v>31</v>
      </c>
      <c r="E18" s="50" t="s">
        <v>954</v>
      </c>
      <c r="F18" s="17" t="s">
        <v>1039</v>
      </c>
      <c r="G18" s="80">
        <v>0</v>
      </c>
      <c r="H18" s="82"/>
    </row>
    <row r="19" spans="2:10" s="26" customFormat="1" ht="81.599999999999994" x14ac:dyDescent="0.3">
      <c r="B19" s="17"/>
      <c r="C19" s="17"/>
      <c r="D19" s="50" t="s">
        <v>32</v>
      </c>
      <c r="E19" s="50" t="s">
        <v>955</v>
      </c>
      <c r="F19" s="17" t="s">
        <v>1038</v>
      </c>
      <c r="G19" s="80">
        <v>0</v>
      </c>
      <c r="H19" s="82"/>
    </row>
    <row r="20" spans="2:10" s="26" customFormat="1" ht="102" x14ac:dyDescent="0.3">
      <c r="B20" s="28" t="s">
        <v>33</v>
      </c>
      <c r="C20" s="28" t="s">
        <v>34</v>
      </c>
      <c r="D20" s="50" t="s">
        <v>35</v>
      </c>
      <c r="E20" s="50" t="s">
        <v>812</v>
      </c>
      <c r="F20" s="17" t="s">
        <v>1040</v>
      </c>
      <c r="G20" s="80">
        <v>0</v>
      </c>
      <c r="H20" s="81"/>
    </row>
    <row r="21" spans="2:10" s="26" customFormat="1" ht="122.4" x14ac:dyDescent="0.3">
      <c r="B21" s="17"/>
      <c r="C21" s="17"/>
      <c r="D21" s="50" t="s">
        <v>36</v>
      </c>
      <c r="E21" s="50" t="s">
        <v>37</v>
      </c>
      <c r="F21" s="17" t="s">
        <v>1039</v>
      </c>
      <c r="G21" s="80">
        <v>0</v>
      </c>
      <c r="H21" s="81"/>
    </row>
    <row r="22" spans="2:10" s="26" customFormat="1" ht="102" x14ac:dyDescent="0.3">
      <c r="B22" s="17"/>
      <c r="C22" s="17"/>
      <c r="D22" s="50" t="s">
        <v>38</v>
      </c>
      <c r="E22" s="50" t="s">
        <v>813</v>
      </c>
      <c r="F22" s="17" t="s">
        <v>1039</v>
      </c>
      <c r="G22" s="80">
        <v>0</v>
      </c>
      <c r="H22" s="81"/>
    </row>
    <row r="23" spans="2:10" s="26" customFormat="1" ht="102" x14ac:dyDescent="0.3">
      <c r="B23" s="17"/>
      <c r="C23" s="17"/>
      <c r="D23" s="50" t="s">
        <v>39</v>
      </c>
      <c r="E23" s="50" t="s">
        <v>814</v>
      </c>
      <c r="F23" s="17" t="s">
        <v>1038</v>
      </c>
      <c r="G23" s="80">
        <v>0</v>
      </c>
      <c r="H23" s="82"/>
    </row>
    <row r="24" spans="2:10" s="26" customFormat="1" ht="102" x14ac:dyDescent="0.3">
      <c r="B24" s="17"/>
      <c r="C24" s="17"/>
      <c r="D24" s="50" t="s">
        <v>40</v>
      </c>
      <c r="E24" s="50" t="s">
        <v>953</v>
      </c>
      <c r="F24" s="17" t="s">
        <v>1044</v>
      </c>
      <c r="G24" s="80">
        <v>0</v>
      </c>
      <c r="H24" s="82"/>
    </row>
    <row r="25" spans="2:10" s="26" customFormat="1" ht="102" x14ac:dyDescent="0.3">
      <c r="B25" s="28" t="s">
        <v>41</v>
      </c>
      <c r="C25" s="32" t="s">
        <v>42</v>
      </c>
      <c r="D25" s="50" t="s">
        <v>43</v>
      </c>
      <c r="E25" s="50" t="s">
        <v>44</v>
      </c>
      <c r="F25" s="17" t="s">
        <v>1045</v>
      </c>
      <c r="G25" s="80">
        <v>0</v>
      </c>
      <c r="H25" s="82"/>
    </row>
    <row r="26" spans="2:10" s="26" customFormat="1" ht="102" x14ac:dyDescent="0.3">
      <c r="B26" s="17"/>
      <c r="C26" s="17"/>
      <c r="D26" s="50" t="s">
        <v>45</v>
      </c>
      <c r="E26" s="50" t="s">
        <v>815</v>
      </c>
      <c r="F26" s="17" t="s">
        <v>1041</v>
      </c>
      <c r="G26" s="80">
        <v>0</v>
      </c>
      <c r="H26" s="82"/>
    </row>
    <row r="27" spans="2:10" s="26" customFormat="1" ht="102" x14ac:dyDescent="0.3">
      <c r="B27" s="17"/>
      <c r="C27" s="17"/>
      <c r="D27" s="50" t="s">
        <v>46</v>
      </c>
      <c r="E27" s="50" t="s">
        <v>951</v>
      </c>
      <c r="F27" s="17" t="s">
        <v>1043</v>
      </c>
      <c r="G27" s="80">
        <v>0</v>
      </c>
      <c r="H27" s="82"/>
    </row>
    <row r="28" spans="2:10" s="26" customFormat="1" ht="81.599999999999994" x14ac:dyDescent="0.3">
      <c r="B28" s="17"/>
      <c r="C28" s="17"/>
      <c r="D28" s="50" t="s">
        <v>47</v>
      </c>
      <c r="E28" s="50" t="s">
        <v>48</v>
      </c>
      <c r="F28" s="17" t="s">
        <v>1043</v>
      </c>
      <c r="G28" s="80">
        <v>0</v>
      </c>
      <c r="H28" s="82"/>
    </row>
    <row r="29" spans="2:10" s="26" customFormat="1" ht="103.05" customHeight="1" x14ac:dyDescent="0.3">
      <c r="B29" s="17"/>
      <c r="C29" s="17"/>
      <c r="D29" s="50" t="s">
        <v>49</v>
      </c>
      <c r="E29" s="50" t="s">
        <v>952</v>
      </c>
      <c r="F29" s="17" t="s">
        <v>1039</v>
      </c>
      <c r="G29" s="80">
        <v>0</v>
      </c>
      <c r="H29" s="82"/>
    </row>
    <row r="30" spans="2:10" s="26" customFormat="1" ht="63" customHeight="1" x14ac:dyDescent="0.3">
      <c r="B30" s="225" t="s">
        <v>803</v>
      </c>
      <c r="C30" s="226"/>
      <c r="D30" s="226"/>
      <c r="E30" s="226"/>
      <c r="F30" s="226"/>
      <c r="G30" s="226"/>
      <c r="H30" s="227"/>
      <c r="I30" s="27">
        <f>SUM(G31:G55)</f>
        <v>0</v>
      </c>
      <c r="J30" s="26">
        <f>COUNT(G31:G55)*2</f>
        <v>50</v>
      </c>
    </row>
    <row r="31" spans="2:10" s="26" customFormat="1" ht="81.599999999999994" x14ac:dyDescent="0.3">
      <c r="B31" s="28" t="s">
        <v>50</v>
      </c>
      <c r="C31" s="28" t="s">
        <v>51</v>
      </c>
      <c r="D31" s="50" t="s">
        <v>52</v>
      </c>
      <c r="E31" s="50" t="s">
        <v>816</v>
      </c>
      <c r="F31" s="17" t="s">
        <v>1045</v>
      </c>
      <c r="G31" s="80">
        <v>0</v>
      </c>
      <c r="H31" s="82"/>
    </row>
    <row r="32" spans="2:10" s="26" customFormat="1" ht="85.95" customHeight="1" x14ac:dyDescent="0.3">
      <c r="B32" s="17"/>
      <c r="C32" s="17"/>
      <c r="D32" s="50" t="s">
        <v>54</v>
      </c>
      <c r="E32" s="50" t="s">
        <v>949</v>
      </c>
      <c r="F32" s="17" t="s">
        <v>1043</v>
      </c>
      <c r="G32" s="80">
        <v>0</v>
      </c>
      <c r="H32" s="82"/>
    </row>
    <row r="33" spans="2:8" s="26" customFormat="1" ht="85.95" customHeight="1" x14ac:dyDescent="0.3">
      <c r="B33" s="17"/>
      <c r="C33" s="17"/>
      <c r="D33" s="50" t="s">
        <v>53</v>
      </c>
      <c r="E33" s="50" t="s">
        <v>950</v>
      </c>
      <c r="F33" s="17" t="s">
        <v>1041</v>
      </c>
      <c r="G33" s="80">
        <v>0</v>
      </c>
      <c r="H33" s="82"/>
    </row>
    <row r="34" spans="2:8" s="26" customFormat="1" ht="61.2" x14ac:dyDescent="0.3">
      <c r="B34" s="17"/>
      <c r="C34" s="17"/>
      <c r="D34" s="50" t="s">
        <v>55</v>
      </c>
      <c r="E34" s="50" t="s">
        <v>56</v>
      </c>
      <c r="F34" s="17" t="s">
        <v>1039</v>
      </c>
      <c r="G34" s="80">
        <v>0</v>
      </c>
      <c r="H34" s="82"/>
    </row>
    <row r="35" spans="2:8" s="26" customFormat="1" ht="61.2" x14ac:dyDescent="0.3">
      <c r="B35" s="17"/>
      <c r="C35" s="17"/>
      <c r="D35" s="50" t="s">
        <v>57</v>
      </c>
      <c r="E35" s="50" t="s">
        <v>58</v>
      </c>
      <c r="F35" s="17" t="s">
        <v>1043</v>
      </c>
      <c r="G35" s="80">
        <v>0</v>
      </c>
      <c r="H35" s="82"/>
    </row>
    <row r="36" spans="2:8" s="26" customFormat="1" ht="61.2" x14ac:dyDescent="0.3">
      <c r="B36" s="28" t="s">
        <v>59</v>
      </c>
      <c r="C36" s="28" t="s">
        <v>60</v>
      </c>
      <c r="D36" s="50" t="s">
        <v>61</v>
      </c>
      <c r="E36" s="50" t="s">
        <v>817</v>
      </c>
      <c r="F36" s="17" t="s">
        <v>1045</v>
      </c>
      <c r="G36" s="80">
        <v>0</v>
      </c>
      <c r="H36" s="82"/>
    </row>
    <row r="37" spans="2:8" s="26" customFormat="1" ht="61.2" x14ac:dyDescent="0.3">
      <c r="B37" s="31"/>
      <c r="C37" s="31"/>
      <c r="D37" s="50" t="s">
        <v>62</v>
      </c>
      <c r="E37" s="50" t="s">
        <v>63</v>
      </c>
      <c r="F37" s="17" t="s">
        <v>1039</v>
      </c>
      <c r="G37" s="80">
        <v>0</v>
      </c>
      <c r="H37" s="82"/>
    </row>
    <row r="38" spans="2:8" s="26" customFormat="1" ht="78" customHeight="1" x14ac:dyDescent="0.3">
      <c r="B38" s="17"/>
      <c r="C38" s="17"/>
      <c r="D38" s="50" t="s">
        <v>64</v>
      </c>
      <c r="E38" s="50" t="s">
        <v>65</v>
      </c>
      <c r="F38" s="17" t="s">
        <v>1043</v>
      </c>
      <c r="G38" s="80">
        <v>0</v>
      </c>
      <c r="H38" s="82"/>
    </row>
    <row r="39" spans="2:8" s="26" customFormat="1" ht="61.2" x14ac:dyDescent="0.3">
      <c r="B39" s="17"/>
      <c r="C39" s="17"/>
      <c r="D39" s="50" t="s">
        <v>66</v>
      </c>
      <c r="E39" s="50" t="s">
        <v>67</v>
      </c>
      <c r="F39" s="17" t="s">
        <v>1038</v>
      </c>
      <c r="G39" s="80">
        <v>0</v>
      </c>
      <c r="H39" s="82"/>
    </row>
    <row r="40" spans="2:8" s="26" customFormat="1" ht="60" customHeight="1" x14ac:dyDescent="0.3">
      <c r="B40" s="17"/>
      <c r="C40" s="17"/>
      <c r="D40" s="50" t="s">
        <v>68</v>
      </c>
      <c r="E40" s="50" t="s">
        <v>948</v>
      </c>
      <c r="F40" s="17" t="s">
        <v>1041</v>
      </c>
      <c r="G40" s="80">
        <v>0</v>
      </c>
      <c r="H40" s="82"/>
    </row>
    <row r="41" spans="2:8" s="26" customFormat="1" ht="108" customHeight="1" x14ac:dyDescent="0.3">
      <c r="B41" s="28" t="s">
        <v>69</v>
      </c>
      <c r="C41" s="28" t="s">
        <v>70</v>
      </c>
      <c r="D41" s="50" t="s">
        <v>71</v>
      </c>
      <c r="E41" s="50" t="s">
        <v>72</v>
      </c>
      <c r="F41" s="17" t="s">
        <v>1038</v>
      </c>
      <c r="G41" s="80">
        <v>0</v>
      </c>
      <c r="H41" s="82"/>
    </row>
    <row r="42" spans="2:8" s="26" customFormat="1" ht="81.599999999999994" x14ac:dyDescent="0.3">
      <c r="B42" s="17"/>
      <c r="C42" s="17"/>
      <c r="D42" s="50" t="s">
        <v>73</v>
      </c>
      <c r="E42" s="50" t="s">
        <v>818</v>
      </c>
      <c r="F42" s="17" t="s">
        <v>1043</v>
      </c>
      <c r="G42" s="80">
        <v>0</v>
      </c>
      <c r="H42" s="82"/>
    </row>
    <row r="43" spans="2:8" s="26" customFormat="1" ht="81.599999999999994" x14ac:dyDescent="0.3">
      <c r="B43" s="17"/>
      <c r="C43" s="17"/>
      <c r="D43" s="50" t="s">
        <v>74</v>
      </c>
      <c r="E43" s="50" t="s">
        <v>819</v>
      </c>
      <c r="F43" s="17" t="s">
        <v>1043</v>
      </c>
      <c r="G43" s="80">
        <v>0</v>
      </c>
      <c r="H43" s="82"/>
    </row>
    <row r="44" spans="2:8" s="26" customFormat="1" ht="81.599999999999994" x14ac:dyDescent="0.3">
      <c r="B44" s="17"/>
      <c r="C44" s="17"/>
      <c r="D44" s="50" t="s">
        <v>75</v>
      </c>
      <c r="E44" s="50" t="s">
        <v>820</v>
      </c>
      <c r="F44" s="17" t="s">
        <v>1043</v>
      </c>
      <c r="G44" s="80">
        <v>0</v>
      </c>
      <c r="H44" s="82"/>
    </row>
    <row r="45" spans="2:8" s="26" customFormat="1" ht="81.599999999999994" x14ac:dyDescent="0.3">
      <c r="B45" s="17"/>
      <c r="C45" s="17"/>
      <c r="D45" s="50" t="s">
        <v>76</v>
      </c>
      <c r="E45" s="50" t="s">
        <v>77</v>
      </c>
      <c r="F45" s="17" t="s">
        <v>1043</v>
      </c>
      <c r="G45" s="80">
        <v>0</v>
      </c>
      <c r="H45" s="82"/>
    </row>
    <row r="46" spans="2:8" s="26" customFormat="1" ht="61.2" x14ac:dyDescent="0.3">
      <c r="B46" s="28" t="s">
        <v>78</v>
      </c>
      <c r="C46" s="28" t="s">
        <v>79</v>
      </c>
      <c r="D46" s="50" t="s">
        <v>80</v>
      </c>
      <c r="E46" s="50" t="s">
        <v>81</v>
      </c>
      <c r="F46" s="17" t="s">
        <v>1041</v>
      </c>
      <c r="G46" s="80">
        <v>0</v>
      </c>
      <c r="H46" s="82"/>
    </row>
    <row r="47" spans="2:8" s="26" customFormat="1" ht="61.2" x14ac:dyDescent="0.3">
      <c r="B47" s="31"/>
      <c r="C47" s="31"/>
      <c r="D47" s="50" t="s">
        <v>82</v>
      </c>
      <c r="E47" s="50" t="s">
        <v>83</v>
      </c>
      <c r="F47" s="17" t="s">
        <v>1041</v>
      </c>
      <c r="G47" s="80">
        <v>0</v>
      </c>
      <c r="H47" s="82"/>
    </row>
    <row r="48" spans="2:8" s="26" customFormat="1" ht="81.599999999999994" x14ac:dyDescent="0.3">
      <c r="B48" s="31"/>
      <c r="C48" s="31"/>
      <c r="D48" s="50" t="s">
        <v>84</v>
      </c>
      <c r="E48" s="50" t="s">
        <v>85</v>
      </c>
      <c r="F48" s="17" t="s">
        <v>1046</v>
      </c>
      <c r="G48" s="80">
        <v>0</v>
      </c>
      <c r="H48" s="82"/>
    </row>
    <row r="49" spans="1:12" s="26" customFormat="1" ht="81.599999999999994" x14ac:dyDescent="0.3">
      <c r="B49" s="31"/>
      <c r="C49" s="31"/>
      <c r="D49" s="50" t="s">
        <v>86</v>
      </c>
      <c r="E49" s="50" t="s">
        <v>821</v>
      </c>
      <c r="F49" s="17" t="s">
        <v>1041</v>
      </c>
      <c r="G49" s="80">
        <v>0</v>
      </c>
      <c r="H49" s="82"/>
    </row>
    <row r="50" spans="1:12" s="26" customFormat="1" ht="55.05" customHeight="1" x14ac:dyDescent="0.3">
      <c r="B50" s="31"/>
      <c r="C50" s="31"/>
      <c r="D50" s="50" t="s">
        <v>87</v>
      </c>
      <c r="E50" s="50" t="s">
        <v>88</v>
      </c>
      <c r="F50" s="17" t="s">
        <v>1041</v>
      </c>
      <c r="G50" s="80">
        <v>0</v>
      </c>
      <c r="H50" s="82"/>
    </row>
    <row r="51" spans="1:12" s="26" customFormat="1" ht="61.2" x14ac:dyDescent="0.3">
      <c r="B51" s="28" t="s">
        <v>89</v>
      </c>
      <c r="C51" s="28" t="s">
        <v>90</v>
      </c>
      <c r="D51" s="50" t="s">
        <v>91</v>
      </c>
      <c r="E51" s="50" t="s">
        <v>822</v>
      </c>
      <c r="F51" s="17" t="s">
        <v>1039</v>
      </c>
      <c r="G51" s="80">
        <v>0</v>
      </c>
      <c r="H51" s="82"/>
    </row>
    <row r="52" spans="1:12" s="26" customFormat="1" ht="81.599999999999994" x14ac:dyDescent="0.3">
      <c r="B52" s="17"/>
      <c r="C52" s="17"/>
      <c r="D52" s="50" t="s">
        <v>92</v>
      </c>
      <c r="E52" s="50" t="s">
        <v>823</v>
      </c>
      <c r="F52" s="17" t="s">
        <v>1047</v>
      </c>
      <c r="G52" s="80">
        <v>0</v>
      </c>
      <c r="H52" s="82"/>
    </row>
    <row r="53" spans="1:12" s="26" customFormat="1" ht="61.2" x14ac:dyDescent="0.3">
      <c r="B53" s="17"/>
      <c r="C53" s="17"/>
      <c r="D53" s="50" t="s">
        <v>93</v>
      </c>
      <c r="E53" s="50" t="s">
        <v>947</v>
      </c>
      <c r="F53" s="17" t="s">
        <v>1048</v>
      </c>
      <c r="G53" s="80">
        <v>0</v>
      </c>
      <c r="H53" s="82"/>
    </row>
    <row r="54" spans="1:12" s="26" customFormat="1" ht="81.599999999999994" x14ac:dyDescent="0.3">
      <c r="B54" s="17"/>
      <c r="C54" s="17"/>
      <c r="D54" s="50" t="s">
        <v>94</v>
      </c>
      <c r="E54" s="50" t="s">
        <v>824</v>
      </c>
      <c r="F54" s="17" t="s">
        <v>1043</v>
      </c>
      <c r="G54" s="80">
        <v>0</v>
      </c>
      <c r="H54" s="82"/>
    </row>
    <row r="55" spans="1:12" s="26" customFormat="1" ht="115.05" customHeight="1" x14ac:dyDescent="0.3">
      <c r="B55" s="17"/>
      <c r="C55" s="17"/>
      <c r="D55" s="50" t="s">
        <v>95</v>
      </c>
      <c r="E55" s="50" t="s">
        <v>96</v>
      </c>
      <c r="F55" s="17" t="s">
        <v>1039</v>
      </c>
      <c r="G55" s="80">
        <v>0</v>
      </c>
      <c r="H55" s="82"/>
    </row>
    <row r="56" spans="1:12" s="26" customFormat="1" ht="64.95" customHeight="1" x14ac:dyDescent="0.3">
      <c r="B56" s="225" t="s">
        <v>97</v>
      </c>
      <c r="C56" s="226"/>
      <c r="D56" s="226"/>
      <c r="E56" s="226"/>
      <c r="F56" s="226"/>
      <c r="G56" s="226"/>
      <c r="H56" s="227"/>
      <c r="I56" s="27">
        <f>SUM(G57:G78)</f>
        <v>0</v>
      </c>
      <c r="J56" s="27">
        <f>COUNT(G57:G78)*2</f>
        <v>34</v>
      </c>
    </row>
    <row r="57" spans="1:12" s="26" customFormat="1" ht="81.599999999999994" x14ac:dyDescent="0.3">
      <c r="B57" s="28" t="s">
        <v>98</v>
      </c>
      <c r="C57" s="28" t="s">
        <v>99</v>
      </c>
      <c r="D57" s="50" t="s">
        <v>100</v>
      </c>
      <c r="E57" s="50" t="s">
        <v>945</v>
      </c>
      <c r="F57" s="17" t="s">
        <v>1049</v>
      </c>
      <c r="G57" s="80">
        <v>0</v>
      </c>
      <c r="H57" s="82"/>
    </row>
    <row r="58" spans="1:12" s="33" customFormat="1" ht="142.80000000000001" customHeight="1" x14ac:dyDescent="0.3">
      <c r="B58" s="31"/>
      <c r="C58" s="31"/>
      <c r="D58" s="50" t="s">
        <v>101</v>
      </c>
      <c r="E58" s="50" t="s">
        <v>946</v>
      </c>
      <c r="F58" s="17" t="s">
        <v>1044</v>
      </c>
      <c r="G58" s="80">
        <v>0</v>
      </c>
      <c r="H58" s="31"/>
      <c r="K58" s="26"/>
      <c r="L58" s="26"/>
    </row>
    <row r="59" spans="1:12" s="33" customFormat="1" ht="94.95" customHeight="1" x14ac:dyDescent="0.3">
      <c r="B59" s="31"/>
      <c r="C59" s="31"/>
      <c r="D59" s="50" t="s">
        <v>825</v>
      </c>
      <c r="E59" s="50" t="s">
        <v>826</v>
      </c>
      <c r="F59" s="17" t="s">
        <v>1050</v>
      </c>
      <c r="G59" s="80">
        <v>0</v>
      </c>
      <c r="H59" s="31"/>
      <c r="K59" s="26"/>
      <c r="L59" s="26"/>
    </row>
    <row r="60" spans="1:12" s="26" customFormat="1" ht="40.799999999999997" x14ac:dyDescent="0.3">
      <c r="B60" s="17"/>
      <c r="C60" s="17"/>
      <c r="D60" s="50" t="s">
        <v>102</v>
      </c>
      <c r="E60" s="50" t="s">
        <v>103</v>
      </c>
      <c r="F60" s="17" t="s">
        <v>1050</v>
      </c>
      <c r="G60" s="80">
        <v>0</v>
      </c>
      <c r="H60" s="82"/>
    </row>
    <row r="61" spans="1:12" s="26" customFormat="1" ht="81.599999999999994" x14ac:dyDescent="0.3">
      <c r="B61" s="17"/>
      <c r="C61" s="17"/>
      <c r="D61" s="50" t="s">
        <v>104</v>
      </c>
      <c r="E61" s="50" t="s">
        <v>105</v>
      </c>
      <c r="F61" s="17" t="s">
        <v>1039</v>
      </c>
      <c r="G61" s="80">
        <v>0</v>
      </c>
      <c r="H61" s="82"/>
    </row>
    <row r="62" spans="1:12" s="26" customFormat="1" ht="81.599999999999994" hidden="1" customHeight="1" x14ac:dyDescent="0.3">
      <c r="A62" s="61"/>
      <c r="B62" s="143" t="s">
        <v>106</v>
      </c>
      <c r="C62" s="143" t="s">
        <v>107</v>
      </c>
      <c r="D62" s="50" t="s">
        <v>108</v>
      </c>
      <c r="E62" s="50" t="s">
        <v>944</v>
      </c>
      <c r="F62" s="17" t="s">
        <v>1051</v>
      </c>
      <c r="G62" s="7"/>
      <c r="H62" s="17"/>
    </row>
    <row r="63" spans="1:12" s="26" customFormat="1" ht="81.599999999999994" hidden="1" customHeight="1" x14ac:dyDescent="0.3">
      <c r="A63" s="61"/>
      <c r="B63" s="143"/>
      <c r="C63" s="143"/>
      <c r="D63" s="50" t="s">
        <v>101</v>
      </c>
      <c r="E63" s="50" t="s">
        <v>109</v>
      </c>
      <c r="F63" s="17" t="s">
        <v>1044</v>
      </c>
      <c r="G63" s="7"/>
      <c r="H63" s="17"/>
    </row>
    <row r="64" spans="1:12" s="26" customFormat="1" ht="61.2" hidden="1" customHeight="1" x14ac:dyDescent="0.3">
      <c r="A64" s="61"/>
      <c r="B64" s="143"/>
      <c r="C64" s="143"/>
      <c r="D64" s="50" t="s">
        <v>110</v>
      </c>
      <c r="E64" s="50" t="s">
        <v>111</v>
      </c>
      <c r="F64" s="17" t="s">
        <v>1044</v>
      </c>
      <c r="G64" s="7"/>
      <c r="H64" s="17"/>
    </row>
    <row r="65" spans="1:8" s="26" customFormat="1" ht="61.2" hidden="1" customHeight="1" x14ac:dyDescent="0.3">
      <c r="A65" s="61"/>
      <c r="B65" s="143"/>
      <c r="C65" s="143"/>
      <c r="D65" s="50" t="s">
        <v>112</v>
      </c>
      <c r="E65" s="50" t="s">
        <v>113</v>
      </c>
      <c r="F65" s="17" t="s">
        <v>1039</v>
      </c>
      <c r="G65" s="7"/>
      <c r="H65" s="17"/>
    </row>
    <row r="66" spans="1:8" s="26" customFormat="1" ht="61.2" hidden="1" customHeight="1" x14ac:dyDescent="0.3">
      <c r="A66" s="61"/>
      <c r="B66" s="143"/>
      <c r="C66" s="143"/>
      <c r="D66" s="50" t="s">
        <v>114</v>
      </c>
      <c r="E66" s="50" t="s">
        <v>115</v>
      </c>
      <c r="F66" s="17" t="s">
        <v>1039</v>
      </c>
      <c r="G66" s="7"/>
      <c r="H66" s="17"/>
    </row>
    <row r="67" spans="1:8" s="26" customFormat="1" ht="81.599999999999994" x14ac:dyDescent="0.3">
      <c r="B67" s="28" t="s">
        <v>116</v>
      </c>
      <c r="C67" s="28" t="s">
        <v>117</v>
      </c>
      <c r="D67" s="50" t="s">
        <v>118</v>
      </c>
      <c r="E67" s="50" t="s">
        <v>119</v>
      </c>
      <c r="F67" s="17" t="s">
        <v>1038</v>
      </c>
      <c r="G67" s="80">
        <v>0</v>
      </c>
      <c r="H67" s="82"/>
    </row>
    <row r="68" spans="1:8" s="26" customFormat="1" ht="81.599999999999994" x14ac:dyDescent="0.3">
      <c r="B68" s="17"/>
      <c r="C68" s="17"/>
      <c r="D68" s="50" t="s">
        <v>120</v>
      </c>
      <c r="E68" s="50" t="s">
        <v>121</v>
      </c>
      <c r="F68" s="17" t="s">
        <v>1044</v>
      </c>
      <c r="G68" s="80">
        <v>0</v>
      </c>
      <c r="H68" s="82"/>
    </row>
    <row r="69" spans="1:8" s="26" customFormat="1" ht="88.5" customHeight="1" x14ac:dyDescent="0.3">
      <c r="B69" s="17"/>
      <c r="C69" s="17"/>
      <c r="D69" s="50" t="s">
        <v>122</v>
      </c>
      <c r="E69" s="50" t="s">
        <v>123</v>
      </c>
      <c r="F69" s="17" t="s">
        <v>1039</v>
      </c>
      <c r="G69" s="80">
        <v>0</v>
      </c>
      <c r="H69" s="82"/>
    </row>
    <row r="70" spans="1:8" s="26" customFormat="1" ht="61.2" x14ac:dyDescent="0.3">
      <c r="B70" s="17"/>
      <c r="C70" s="17"/>
      <c r="D70" s="50" t="s">
        <v>124</v>
      </c>
      <c r="E70" s="50" t="s">
        <v>125</v>
      </c>
      <c r="F70" s="17" t="s">
        <v>1039</v>
      </c>
      <c r="G70" s="80">
        <v>0</v>
      </c>
      <c r="H70" s="82"/>
    </row>
    <row r="71" spans="1:8" s="26" customFormat="1" ht="61.2" x14ac:dyDescent="0.3">
      <c r="B71" s="17"/>
      <c r="C71" s="17"/>
      <c r="D71" s="50" t="s">
        <v>126</v>
      </c>
      <c r="E71" s="50" t="s">
        <v>127</v>
      </c>
      <c r="F71" s="17" t="s">
        <v>1039</v>
      </c>
      <c r="G71" s="80">
        <v>0</v>
      </c>
      <c r="H71" s="82"/>
    </row>
    <row r="72" spans="1:8" s="26" customFormat="1" ht="102" x14ac:dyDescent="0.3">
      <c r="B72" s="28" t="s">
        <v>128</v>
      </c>
      <c r="C72" s="28" t="s">
        <v>129</v>
      </c>
      <c r="D72" s="50" t="s">
        <v>130</v>
      </c>
      <c r="E72" s="50" t="s">
        <v>131</v>
      </c>
      <c r="F72" s="17" t="s">
        <v>1039</v>
      </c>
      <c r="G72" s="80">
        <v>0</v>
      </c>
      <c r="H72" s="82"/>
    </row>
    <row r="73" spans="1:8" s="26" customFormat="1" ht="61.2" x14ac:dyDescent="0.3">
      <c r="B73" s="17"/>
      <c r="C73" s="17"/>
      <c r="D73" s="50" t="s">
        <v>132</v>
      </c>
      <c r="E73" s="50" t="s">
        <v>827</v>
      </c>
      <c r="F73" s="17" t="s">
        <v>1042</v>
      </c>
      <c r="G73" s="80">
        <v>0</v>
      </c>
      <c r="H73" s="82"/>
    </row>
    <row r="74" spans="1:8" s="26" customFormat="1" ht="61.2" x14ac:dyDescent="0.3">
      <c r="B74" s="17"/>
      <c r="C74" s="17"/>
      <c r="D74" s="50" t="s">
        <v>133</v>
      </c>
      <c r="E74" s="50" t="s">
        <v>134</v>
      </c>
      <c r="F74" s="17" t="s">
        <v>1041</v>
      </c>
      <c r="G74" s="80">
        <v>0</v>
      </c>
      <c r="H74" s="82"/>
    </row>
    <row r="75" spans="1:8" s="26" customFormat="1" ht="81.599999999999994" x14ac:dyDescent="0.3">
      <c r="B75" s="17"/>
      <c r="C75" s="17"/>
      <c r="D75" s="50" t="s">
        <v>135</v>
      </c>
      <c r="E75" s="50" t="s">
        <v>943</v>
      </c>
      <c r="F75" s="17" t="s">
        <v>1041</v>
      </c>
      <c r="G75" s="80">
        <v>0</v>
      </c>
      <c r="H75" s="82"/>
    </row>
    <row r="76" spans="1:8" s="26" customFormat="1" ht="81.599999999999994" x14ac:dyDescent="0.3">
      <c r="B76" s="17"/>
      <c r="C76" s="17"/>
      <c r="D76" s="50" t="s">
        <v>136</v>
      </c>
      <c r="E76" s="50" t="s">
        <v>859</v>
      </c>
      <c r="F76" s="17" t="s">
        <v>1038</v>
      </c>
      <c r="G76" s="80">
        <v>0</v>
      </c>
      <c r="H76" s="82"/>
    </row>
    <row r="77" spans="1:8" s="26" customFormat="1" ht="61.2" x14ac:dyDescent="0.3">
      <c r="B77" s="28" t="s">
        <v>137</v>
      </c>
      <c r="C77" s="28" t="s">
        <v>138</v>
      </c>
      <c r="D77" s="50" t="s">
        <v>139</v>
      </c>
      <c r="E77" s="50" t="s">
        <v>1088</v>
      </c>
      <c r="F77" s="17" t="s">
        <v>1038</v>
      </c>
      <c r="G77" s="80">
        <v>0</v>
      </c>
      <c r="H77" s="82"/>
    </row>
    <row r="78" spans="1:8" s="26" customFormat="1" ht="40.799999999999997" x14ac:dyDescent="0.3">
      <c r="B78" s="17"/>
      <c r="C78" s="17"/>
      <c r="D78" s="50" t="s">
        <v>140</v>
      </c>
      <c r="E78" s="50" t="s">
        <v>141</v>
      </c>
      <c r="F78" s="17" t="s">
        <v>1042</v>
      </c>
      <c r="G78" s="80">
        <v>0</v>
      </c>
      <c r="H78" s="82"/>
    </row>
    <row r="79" spans="1:8" s="26" customFormat="1" ht="81.599999999999994" hidden="1" customHeight="1" x14ac:dyDescent="0.3">
      <c r="A79" s="61"/>
      <c r="B79" s="143"/>
      <c r="C79" s="143"/>
      <c r="D79" s="50" t="s">
        <v>142</v>
      </c>
      <c r="E79" s="50" t="s">
        <v>143</v>
      </c>
      <c r="F79" s="17" t="s">
        <v>1045</v>
      </c>
      <c r="G79" s="7"/>
      <c r="H79" s="17"/>
    </row>
    <row r="80" spans="1:8" s="26" customFormat="1" ht="61.2" hidden="1" customHeight="1" x14ac:dyDescent="0.3">
      <c r="A80" s="61"/>
      <c r="B80" s="143"/>
      <c r="C80" s="143"/>
      <c r="D80" s="50" t="s">
        <v>959</v>
      </c>
      <c r="E80" s="50" t="s">
        <v>960</v>
      </c>
      <c r="F80" s="17" t="s">
        <v>1045</v>
      </c>
      <c r="G80" s="7"/>
      <c r="H80" s="17"/>
    </row>
    <row r="81" spans="1:10" s="26" customFormat="1" ht="61.2" hidden="1" customHeight="1" x14ac:dyDescent="0.3">
      <c r="A81" s="61"/>
      <c r="B81" s="143"/>
      <c r="C81" s="143"/>
      <c r="D81" s="50" t="s">
        <v>144</v>
      </c>
      <c r="E81" s="50" t="s">
        <v>145</v>
      </c>
      <c r="F81" s="17" t="s">
        <v>1039</v>
      </c>
      <c r="G81" s="7"/>
      <c r="H81" s="17"/>
    </row>
    <row r="82" spans="1:10" s="26" customFormat="1" ht="61.95" customHeight="1" x14ac:dyDescent="0.3">
      <c r="B82" s="225" t="s">
        <v>146</v>
      </c>
      <c r="C82" s="226"/>
      <c r="D82" s="226"/>
      <c r="E82" s="226"/>
      <c r="F82" s="226"/>
      <c r="G82" s="226"/>
      <c r="H82" s="227"/>
      <c r="I82" s="27">
        <f>SUM(G83:G107)</f>
        <v>0</v>
      </c>
      <c r="J82" s="26">
        <f>COUNT(G83:G107)*2</f>
        <v>50</v>
      </c>
    </row>
    <row r="83" spans="1:10" s="26" customFormat="1" ht="81.599999999999994" x14ac:dyDescent="0.3">
      <c r="B83" s="28" t="s">
        <v>147</v>
      </c>
      <c r="C83" s="17" t="s">
        <v>148</v>
      </c>
      <c r="D83" s="50" t="s">
        <v>149</v>
      </c>
      <c r="E83" s="50" t="s">
        <v>964</v>
      </c>
      <c r="F83" s="17" t="s">
        <v>1039</v>
      </c>
      <c r="G83" s="80">
        <v>0</v>
      </c>
      <c r="H83" s="84"/>
    </row>
    <row r="84" spans="1:10" s="26" customFormat="1" ht="102" x14ac:dyDescent="0.3">
      <c r="B84" s="17"/>
      <c r="C84" s="17"/>
      <c r="D84" s="50" t="s">
        <v>150</v>
      </c>
      <c r="E84" s="50" t="s">
        <v>962</v>
      </c>
      <c r="F84" s="17" t="s">
        <v>1042</v>
      </c>
      <c r="G84" s="80">
        <v>0</v>
      </c>
      <c r="H84" s="84"/>
    </row>
    <row r="85" spans="1:10" s="26" customFormat="1" ht="97.05" customHeight="1" x14ac:dyDescent="0.3">
      <c r="B85" s="17"/>
      <c r="C85" s="17"/>
      <c r="D85" s="50" t="s">
        <v>151</v>
      </c>
      <c r="E85" s="50" t="s">
        <v>963</v>
      </c>
      <c r="F85" s="17" t="s">
        <v>1040</v>
      </c>
      <c r="G85" s="80">
        <v>0</v>
      </c>
      <c r="H85" s="84"/>
    </row>
    <row r="86" spans="1:10" s="26" customFormat="1" ht="61.2" x14ac:dyDescent="0.3">
      <c r="B86" s="17"/>
      <c r="C86" s="17"/>
      <c r="D86" s="50" t="s">
        <v>152</v>
      </c>
      <c r="E86" s="50" t="s">
        <v>153</v>
      </c>
      <c r="F86" s="17" t="s">
        <v>1044</v>
      </c>
      <c r="G86" s="80">
        <v>0</v>
      </c>
      <c r="H86" s="84"/>
    </row>
    <row r="87" spans="1:10" s="26" customFormat="1" ht="81.599999999999994" x14ac:dyDescent="0.3">
      <c r="B87" s="17"/>
      <c r="C87" s="17"/>
      <c r="D87" s="50" t="s">
        <v>154</v>
      </c>
      <c r="E87" s="50" t="s">
        <v>155</v>
      </c>
      <c r="F87" s="17" t="s">
        <v>1041</v>
      </c>
      <c r="G87" s="80">
        <v>0</v>
      </c>
      <c r="H87" s="84"/>
    </row>
    <row r="88" spans="1:10" s="26" customFormat="1" ht="81.599999999999994" x14ac:dyDescent="0.3">
      <c r="B88" s="28" t="s">
        <v>156</v>
      </c>
      <c r="C88" s="28" t="s">
        <v>157</v>
      </c>
      <c r="D88" s="50" t="s">
        <v>158</v>
      </c>
      <c r="E88" s="50" t="s">
        <v>159</v>
      </c>
      <c r="F88" s="17" t="s">
        <v>1039</v>
      </c>
      <c r="G88" s="80">
        <v>0</v>
      </c>
      <c r="H88" s="84"/>
    </row>
    <row r="89" spans="1:10" s="26" customFormat="1" ht="102" x14ac:dyDescent="0.3">
      <c r="B89" s="17"/>
      <c r="C89" s="17"/>
      <c r="D89" s="50" t="s">
        <v>160</v>
      </c>
      <c r="E89" s="50" t="s">
        <v>942</v>
      </c>
      <c r="F89" s="17" t="s">
        <v>1040</v>
      </c>
      <c r="G89" s="80">
        <v>0</v>
      </c>
      <c r="H89" s="84"/>
    </row>
    <row r="90" spans="1:10" s="26" customFormat="1" ht="81.599999999999994" x14ac:dyDescent="0.3">
      <c r="B90" s="17"/>
      <c r="C90" s="17"/>
      <c r="D90" s="50" t="s">
        <v>161</v>
      </c>
      <c r="E90" s="50" t="s">
        <v>162</v>
      </c>
      <c r="F90" s="17" t="s">
        <v>1045</v>
      </c>
      <c r="G90" s="80">
        <v>0</v>
      </c>
      <c r="H90" s="84"/>
    </row>
    <row r="91" spans="1:10" s="26" customFormat="1" ht="61.2" x14ac:dyDescent="0.3">
      <c r="B91" s="17"/>
      <c r="C91" s="17"/>
      <c r="D91" s="50" t="s">
        <v>152</v>
      </c>
      <c r="E91" s="50" t="s">
        <v>163</v>
      </c>
      <c r="F91" s="17" t="s">
        <v>1052</v>
      </c>
      <c r="G91" s="80">
        <v>0</v>
      </c>
      <c r="H91" s="84"/>
    </row>
    <row r="92" spans="1:10" s="26" customFormat="1" ht="61.2" x14ac:dyDescent="0.3">
      <c r="B92" s="17"/>
      <c r="C92" s="17"/>
      <c r="D92" s="50" t="s">
        <v>164</v>
      </c>
      <c r="E92" s="50" t="s">
        <v>965</v>
      </c>
      <c r="F92" s="17" t="s">
        <v>1053</v>
      </c>
      <c r="G92" s="80">
        <v>0</v>
      </c>
      <c r="H92" s="84"/>
    </row>
    <row r="93" spans="1:10" s="26" customFormat="1" ht="81.599999999999994" x14ac:dyDescent="0.3">
      <c r="B93" s="28" t="s">
        <v>165</v>
      </c>
      <c r="C93" s="28" t="s">
        <v>166</v>
      </c>
      <c r="D93" s="50" t="s">
        <v>167</v>
      </c>
      <c r="E93" s="50" t="s">
        <v>168</v>
      </c>
      <c r="F93" s="17" t="s">
        <v>1039</v>
      </c>
      <c r="G93" s="80">
        <v>0</v>
      </c>
      <c r="H93" s="82"/>
    </row>
    <row r="94" spans="1:10" s="26" customFormat="1" ht="61.2" x14ac:dyDescent="0.3">
      <c r="B94" s="17"/>
      <c r="C94" s="17"/>
      <c r="D94" s="50" t="s">
        <v>169</v>
      </c>
      <c r="E94" s="50" t="s">
        <v>170</v>
      </c>
      <c r="F94" s="17" t="s">
        <v>1039</v>
      </c>
      <c r="G94" s="80">
        <v>0</v>
      </c>
      <c r="H94" s="84"/>
    </row>
    <row r="95" spans="1:10" s="26" customFormat="1" ht="61.2" x14ac:dyDescent="0.3">
      <c r="B95" s="17"/>
      <c r="C95" s="17"/>
      <c r="D95" s="50" t="s">
        <v>171</v>
      </c>
      <c r="E95" s="50" t="s">
        <v>172</v>
      </c>
      <c r="F95" s="17" t="s">
        <v>1046</v>
      </c>
      <c r="G95" s="80">
        <v>0</v>
      </c>
      <c r="H95" s="82"/>
    </row>
    <row r="96" spans="1:10" s="26" customFormat="1" ht="81.599999999999994" x14ac:dyDescent="0.3">
      <c r="B96" s="17"/>
      <c r="C96" s="17"/>
      <c r="D96" s="50" t="s">
        <v>173</v>
      </c>
      <c r="E96" s="50" t="s">
        <v>174</v>
      </c>
      <c r="F96" s="17" t="s">
        <v>1039</v>
      </c>
      <c r="G96" s="80">
        <v>0</v>
      </c>
      <c r="H96" s="82"/>
    </row>
    <row r="97" spans="1:10" s="26" customFormat="1" ht="112.95" customHeight="1" x14ac:dyDescent="0.3">
      <c r="B97" s="17"/>
      <c r="C97" s="17"/>
      <c r="D97" s="50" t="s">
        <v>175</v>
      </c>
      <c r="E97" s="50" t="s">
        <v>176</v>
      </c>
      <c r="F97" s="17" t="s">
        <v>1038</v>
      </c>
      <c r="G97" s="80">
        <v>0</v>
      </c>
      <c r="H97" s="82"/>
    </row>
    <row r="98" spans="1:10" s="26" customFormat="1" ht="40.799999999999997" x14ac:dyDescent="0.3">
      <c r="B98" s="28" t="s">
        <v>177</v>
      </c>
      <c r="C98" s="28" t="s">
        <v>178</v>
      </c>
      <c r="D98" s="50" t="s">
        <v>828</v>
      </c>
      <c r="E98" s="50" t="s">
        <v>829</v>
      </c>
      <c r="F98" s="17" t="s">
        <v>1039</v>
      </c>
      <c r="G98" s="80">
        <v>0</v>
      </c>
      <c r="H98" s="82"/>
    </row>
    <row r="99" spans="1:10" s="26" customFormat="1" ht="121.05" customHeight="1" x14ac:dyDescent="0.3">
      <c r="B99" s="17"/>
      <c r="C99" s="17"/>
      <c r="D99" s="50" t="s">
        <v>179</v>
      </c>
      <c r="E99" s="50" t="s">
        <v>830</v>
      </c>
      <c r="F99" s="17" t="s">
        <v>1038</v>
      </c>
      <c r="G99" s="80">
        <v>0</v>
      </c>
      <c r="H99" s="82"/>
    </row>
    <row r="100" spans="1:10" s="26" customFormat="1" ht="81.599999999999994" x14ac:dyDescent="0.3">
      <c r="B100" s="17"/>
      <c r="C100" s="17"/>
      <c r="D100" s="50" t="s">
        <v>180</v>
      </c>
      <c r="E100" s="50" t="s">
        <v>181</v>
      </c>
      <c r="F100" s="17" t="s">
        <v>1044</v>
      </c>
      <c r="G100" s="80">
        <v>0</v>
      </c>
      <c r="H100" s="82"/>
    </row>
    <row r="101" spans="1:10" s="26" customFormat="1" ht="61.2" x14ac:dyDescent="0.3">
      <c r="B101" s="17"/>
      <c r="C101" s="17"/>
      <c r="D101" s="50" t="s">
        <v>182</v>
      </c>
      <c r="E101" s="50" t="s">
        <v>183</v>
      </c>
      <c r="F101" s="17" t="s">
        <v>1039</v>
      </c>
      <c r="G101" s="80">
        <v>0</v>
      </c>
      <c r="H101" s="82"/>
    </row>
    <row r="102" spans="1:10" s="26" customFormat="1" ht="76.95" customHeight="1" x14ac:dyDescent="0.3">
      <c r="B102" s="17"/>
      <c r="C102" s="17"/>
      <c r="D102" s="50" t="s">
        <v>184</v>
      </c>
      <c r="E102" s="50" t="s">
        <v>185</v>
      </c>
      <c r="F102" s="17" t="s">
        <v>1038</v>
      </c>
      <c r="G102" s="80">
        <v>0</v>
      </c>
      <c r="H102" s="82"/>
    </row>
    <row r="103" spans="1:10" s="26" customFormat="1" ht="81.599999999999994" x14ac:dyDescent="0.3">
      <c r="B103" s="28" t="s">
        <v>186</v>
      </c>
      <c r="C103" s="28" t="s">
        <v>187</v>
      </c>
      <c r="D103" s="50" t="s">
        <v>188</v>
      </c>
      <c r="E103" s="50" t="s">
        <v>189</v>
      </c>
      <c r="F103" s="17" t="s">
        <v>1038</v>
      </c>
      <c r="G103" s="80">
        <v>0</v>
      </c>
      <c r="H103" s="82"/>
    </row>
    <row r="104" spans="1:10" s="26" customFormat="1" ht="81.599999999999994" x14ac:dyDescent="0.3">
      <c r="B104" s="17"/>
      <c r="C104" s="17"/>
      <c r="D104" s="50" t="s">
        <v>190</v>
      </c>
      <c r="E104" s="50" t="s">
        <v>831</v>
      </c>
      <c r="F104" s="17" t="s">
        <v>1039</v>
      </c>
      <c r="G104" s="80">
        <v>0</v>
      </c>
      <c r="H104" s="82"/>
    </row>
    <row r="105" spans="1:10" s="26" customFormat="1" ht="81.599999999999994" x14ac:dyDescent="0.3">
      <c r="B105" s="17"/>
      <c r="C105" s="17"/>
      <c r="D105" s="50" t="s">
        <v>191</v>
      </c>
      <c r="E105" s="50" t="s">
        <v>192</v>
      </c>
      <c r="F105" s="17" t="s">
        <v>1045</v>
      </c>
      <c r="G105" s="80">
        <v>0</v>
      </c>
      <c r="H105" s="82"/>
    </row>
    <row r="106" spans="1:10" s="26" customFormat="1" ht="81.599999999999994" x14ac:dyDescent="0.3">
      <c r="B106" s="17"/>
      <c r="C106" s="17"/>
      <c r="D106" s="50" t="s">
        <v>193</v>
      </c>
      <c r="E106" s="50" t="s">
        <v>194</v>
      </c>
      <c r="F106" s="17" t="s">
        <v>1039</v>
      </c>
      <c r="G106" s="80">
        <v>0</v>
      </c>
      <c r="H106" s="82"/>
    </row>
    <row r="107" spans="1:10" s="26" customFormat="1" ht="61.2" x14ac:dyDescent="0.3">
      <c r="B107" s="17"/>
      <c r="C107" s="17"/>
      <c r="D107" s="50" t="s">
        <v>195</v>
      </c>
      <c r="E107" s="50" t="s">
        <v>832</v>
      </c>
      <c r="F107" s="17" t="s">
        <v>1039</v>
      </c>
      <c r="G107" s="80">
        <v>0</v>
      </c>
      <c r="H107" s="82"/>
    </row>
    <row r="108" spans="1:10" s="26" customFormat="1" ht="39" customHeight="1" x14ac:dyDescent="0.3">
      <c r="B108" s="216" t="s">
        <v>196</v>
      </c>
      <c r="C108" s="217"/>
      <c r="D108" s="217"/>
      <c r="E108" s="217"/>
      <c r="F108" s="217"/>
      <c r="G108" s="217"/>
      <c r="H108" s="218"/>
      <c r="I108" s="27">
        <f>I109+I135+I161+I187</f>
        <v>0</v>
      </c>
      <c r="J108" s="26">
        <f>J109+J135+J161+J187</f>
        <v>62</v>
      </c>
    </row>
    <row r="109" spans="1:10" s="26" customFormat="1" ht="66" customHeight="1" x14ac:dyDescent="0.3">
      <c r="B109" s="207" t="s">
        <v>197</v>
      </c>
      <c r="C109" s="208"/>
      <c r="D109" s="208"/>
      <c r="E109" s="208"/>
      <c r="F109" s="208"/>
      <c r="G109" s="208"/>
      <c r="H109" s="209"/>
      <c r="I109" s="27">
        <f>SUM(G115:G134)</f>
        <v>0</v>
      </c>
      <c r="J109" s="26">
        <f>COUNT(G115:G134)*2</f>
        <v>22</v>
      </c>
    </row>
    <row r="110" spans="1:10" s="26" customFormat="1" ht="81.599999999999994" hidden="1" customHeight="1" x14ac:dyDescent="0.3">
      <c r="A110" s="61"/>
      <c r="B110" s="143" t="s">
        <v>198</v>
      </c>
      <c r="C110" s="143" t="s">
        <v>199</v>
      </c>
      <c r="D110" s="50" t="s">
        <v>200</v>
      </c>
      <c r="E110" s="50" t="s">
        <v>201</v>
      </c>
      <c r="F110" s="17" t="s">
        <v>1041</v>
      </c>
      <c r="G110" s="7"/>
      <c r="H110" s="17"/>
    </row>
    <row r="111" spans="1:10" s="26" customFormat="1" ht="81.599999999999994" hidden="1" customHeight="1" x14ac:dyDescent="0.3">
      <c r="A111" s="61"/>
      <c r="B111" s="143"/>
      <c r="C111" s="143"/>
      <c r="D111" s="50" t="s">
        <v>202</v>
      </c>
      <c r="E111" s="50" t="s">
        <v>833</v>
      </c>
      <c r="F111" s="17" t="s">
        <v>1041</v>
      </c>
      <c r="G111" s="7"/>
      <c r="H111" s="17"/>
    </row>
    <row r="112" spans="1:10" s="26" customFormat="1" ht="81.599999999999994" hidden="1" customHeight="1" x14ac:dyDescent="0.3">
      <c r="A112" s="61"/>
      <c r="B112" s="143"/>
      <c r="C112" s="143"/>
      <c r="D112" s="50" t="s">
        <v>203</v>
      </c>
      <c r="E112" s="50" t="s">
        <v>204</v>
      </c>
      <c r="F112" s="17" t="s">
        <v>1042</v>
      </c>
      <c r="G112" s="7"/>
      <c r="H112" s="17"/>
    </row>
    <row r="113" spans="1:8" s="26" customFormat="1" ht="81.599999999999994" hidden="1" customHeight="1" x14ac:dyDescent="0.3">
      <c r="A113" s="61"/>
      <c r="B113" s="143"/>
      <c r="C113" s="143"/>
      <c r="D113" s="50" t="s">
        <v>205</v>
      </c>
      <c r="E113" s="50" t="s">
        <v>834</v>
      </c>
      <c r="F113" s="17" t="s">
        <v>1045</v>
      </c>
      <c r="G113" s="7"/>
      <c r="H113" s="17"/>
    </row>
    <row r="114" spans="1:8" s="26" customFormat="1" ht="61.2" hidden="1" customHeight="1" x14ac:dyDescent="0.3">
      <c r="A114" s="61"/>
      <c r="B114" s="143"/>
      <c r="C114" s="143"/>
      <c r="D114" s="50" t="s">
        <v>206</v>
      </c>
      <c r="E114" s="50" t="s">
        <v>835</v>
      </c>
      <c r="F114" s="17" t="s">
        <v>1038</v>
      </c>
      <c r="G114" s="7"/>
      <c r="H114" s="17"/>
    </row>
    <row r="115" spans="1:8" s="26" customFormat="1" ht="81.599999999999994" x14ac:dyDescent="0.3">
      <c r="B115" s="28" t="s">
        <v>207</v>
      </c>
      <c r="C115" s="28" t="s">
        <v>208</v>
      </c>
      <c r="D115" s="50" t="s">
        <v>209</v>
      </c>
      <c r="E115" s="50" t="s">
        <v>210</v>
      </c>
      <c r="F115" s="17" t="s">
        <v>1038</v>
      </c>
      <c r="G115" s="80">
        <v>0</v>
      </c>
      <c r="H115" s="82"/>
    </row>
    <row r="116" spans="1:8" s="26" customFormat="1" ht="61.2" x14ac:dyDescent="0.3">
      <c r="B116" s="17"/>
      <c r="C116" s="17"/>
      <c r="D116" s="50" t="s">
        <v>211</v>
      </c>
      <c r="E116" s="50" t="s">
        <v>212</v>
      </c>
      <c r="F116" s="17" t="s">
        <v>1050</v>
      </c>
      <c r="G116" s="80">
        <v>0</v>
      </c>
      <c r="H116" s="82"/>
    </row>
    <row r="117" spans="1:8" s="26" customFormat="1" ht="81.599999999999994" hidden="1" customHeight="1" x14ac:dyDescent="0.3">
      <c r="A117" s="61"/>
      <c r="B117" s="143"/>
      <c r="C117" s="143"/>
      <c r="D117" s="50" t="s">
        <v>1089</v>
      </c>
      <c r="E117" s="50" t="s">
        <v>213</v>
      </c>
      <c r="F117" s="17" t="s">
        <v>1050</v>
      </c>
      <c r="G117" s="7"/>
      <c r="H117" s="17"/>
    </row>
    <row r="118" spans="1:8" s="26" customFormat="1" ht="81.599999999999994" hidden="1" customHeight="1" x14ac:dyDescent="0.3">
      <c r="A118" s="61"/>
      <c r="B118" s="143"/>
      <c r="C118" s="143"/>
      <c r="D118" s="50" t="s">
        <v>214</v>
      </c>
      <c r="E118" s="50" t="s">
        <v>836</v>
      </c>
      <c r="F118" s="17" t="s">
        <v>1038</v>
      </c>
      <c r="G118" s="7"/>
      <c r="H118" s="17"/>
    </row>
    <row r="119" spans="1:8" s="26" customFormat="1" ht="81.599999999999994" hidden="1" customHeight="1" x14ac:dyDescent="0.3">
      <c r="A119" s="61"/>
      <c r="B119" s="143"/>
      <c r="C119" s="143"/>
      <c r="D119" s="50" t="s">
        <v>215</v>
      </c>
      <c r="E119" s="50" t="s">
        <v>216</v>
      </c>
      <c r="F119" s="17" t="s">
        <v>1038</v>
      </c>
      <c r="G119" s="7"/>
      <c r="H119" s="17"/>
    </row>
    <row r="120" spans="1:8" s="26" customFormat="1" ht="81.599999999999994" x14ac:dyDescent="0.3">
      <c r="B120" s="28" t="s">
        <v>217</v>
      </c>
      <c r="C120" s="28" t="s">
        <v>218</v>
      </c>
      <c r="D120" s="50" t="s">
        <v>219</v>
      </c>
      <c r="E120" s="50" t="s">
        <v>220</v>
      </c>
      <c r="F120" s="17" t="s">
        <v>1038</v>
      </c>
      <c r="G120" s="80">
        <v>0</v>
      </c>
      <c r="H120" s="82"/>
    </row>
    <row r="121" spans="1:8" s="26" customFormat="1" ht="81.599999999999994" x14ac:dyDescent="0.3">
      <c r="B121" s="17"/>
      <c r="C121" s="17"/>
      <c r="D121" s="50" t="s">
        <v>221</v>
      </c>
      <c r="E121" s="50" t="s">
        <v>222</v>
      </c>
      <c r="F121" s="17" t="s">
        <v>1042</v>
      </c>
      <c r="G121" s="80">
        <v>0</v>
      </c>
      <c r="H121" s="82"/>
    </row>
    <row r="122" spans="1:8" s="26" customFormat="1" ht="102" x14ac:dyDescent="0.3">
      <c r="B122" s="17"/>
      <c r="C122" s="17"/>
      <c r="D122" s="50" t="s">
        <v>223</v>
      </c>
      <c r="E122" s="50" t="s">
        <v>224</v>
      </c>
      <c r="F122" s="17" t="s">
        <v>1042</v>
      </c>
      <c r="G122" s="80">
        <v>0</v>
      </c>
      <c r="H122" s="82"/>
    </row>
    <row r="123" spans="1:8" s="26" customFormat="1" ht="102" x14ac:dyDescent="0.3">
      <c r="B123" s="17"/>
      <c r="C123" s="17"/>
      <c r="D123" s="50" t="s">
        <v>225</v>
      </c>
      <c r="E123" s="50" t="s">
        <v>226</v>
      </c>
      <c r="F123" s="17" t="s">
        <v>1038</v>
      </c>
      <c r="G123" s="80">
        <v>0</v>
      </c>
      <c r="H123" s="82"/>
    </row>
    <row r="124" spans="1:8" s="26" customFormat="1" ht="81.599999999999994" x14ac:dyDescent="0.3">
      <c r="B124" s="17"/>
      <c r="C124" s="17"/>
      <c r="D124" s="50" t="s">
        <v>227</v>
      </c>
      <c r="E124" s="50" t="s">
        <v>228</v>
      </c>
      <c r="F124" s="17" t="s">
        <v>1054</v>
      </c>
      <c r="G124" s="80">
        <v>0</v>
      </c>
      <c r="H124" s="82"/>
    </row>
    <row r="125" spans="1:8" s="26" customFormat="1" ht="61.2" hidden="1" customHeight="1" x14ac:dyDescent="0.3">
      <c r="A125" s="61"/>
      <c r="B125" s="143" t="s">
        <v>229</v>
      </c>
      <c r="C125" s="143" t="s">
        <v>230</v>
      </c>
      <c r="D125" s="50" t="s">
        <v>231</v>
      </c>
      <c r="E125" s="50" t="s">
        <v>232</v>
      </c>
      <c r="F125" s="17" t="s">
        <v>1041</v>
      </c>
      <c r="G125" s="7"/>
      <c r="H125" s="17"/>
    </row>
    <row r="126" spans="1:8" s="26" customFormat="1" ht="102" hidden="1" customHeight="1" x14ac:dyDescent="0.3">
      <c r="A126" s="61"/>
      <c r="B126" s="148"/>
      <c r="C126" s="143"/>
      <c r="D126" s="50" t="s">
        <v>233</v>
      </c>
      <c r="E126" s="50" t="s">
        <v>234</v>
      </c>
      <c r="F126" s="17" t="s">
        <v>1038</v>
      </c>
      <c r="G126" s="7"/>
      <c r="H126" s="17"/>
    </row>
    <row r="127" spans="1:8" s="26" customFormat="1" ht="61.2" hidden="1" customHeight="1" x14ac:dyDescent="0.3">
      <c r="A127" s="61"/>
      <c r="B127" s="148"/>
      <c r="C127" s="143"/>
      <c r="D127" s="50" t="s">
        <v>235</v>
      </c>
      <c r="E127" s="50" t="s">
        <v>236</v>
      </c>
      <c r="F127" s="17" t="s">
        <v>1041</v>
      </c>
      <c r="G127" s="7"/>
      <c r="H127" s="17"/>
    </row>
    <row r="128" spans="1:8" s="26" customFormat="1" ht="81.599999999999994" hidden="1" customHeight="1" x14ac:dyDescent="0.3">
      <c r="A128" s="61"/>
      <c r="B128" s="148"/>
      <c r="C128" s="143"/>
      <c r="D128" s="50" t="s">
        <v>237</v>
      </c>
      <c r="E128" s="50" t="s">
        <v>238</v>
      </c>
      <c r="F128" s="17" t="s">
        <v>1041</v>
      </c>
      <c r="G128" s="7"/>
      <c r="H128" s="17"/>
    </row>
    <row r="129" spans="1:10" s="26" customFormat="1" ht="61.2" hidden="1" customHeight="1" x14ac:dyDescent="0.3">
      <c r="A129" s="61"/>
      <c r="B129" s="148"/>
      <c r="C129" s="143"/>
      <c r="D129" s="50" t="s">
        <v>239</v>
      </c>
      <c r="E129" s="50" t="s">
        <v>240</v>
      </c>
      <c r="F129" s="17" t="s">
        <v>1039</v>
      </c>
      <c r="G129" s="7"/>
      <c r="H129" s="17"/>
    </row>
    <row r="130" spans="1:10" s="26" customFormat="1" ht="81.599999999999994" hidden="1" customHeight="1" x14ac:dyDescent="0.3">
      <c r="A130" s="61"/>
      <c r="B130" s="143" t="s">
        <v>241</v>
      </c>
      <c r="C130" s="143" t="s">
        <v>242</v>
      </c>
      <c r="D130" s="50" t="s">
        <v>243</v>
      </c>
      <c r="E130" s="50" t="s">
        <v>837</v>
      </c>
      <c r="F130" s="17" t="s">
        <v>1043</v>
      </c>
      <c r="G130" s="7"/>
      <c r="H130" s="17"/>
    </row>
    <row r="131" spans="1:10" s="26" customFormat="1" ht="81.599999999999994" x14ac:dyDescent="0.3">
      <c r="B131" s="28" t="s">
        <v>241</v>
      </c>
      <c r="C131" s="28" t="s">
        <v>242</v>
      </c>
      <c r="D131" s="50" t="s">
        <v>244</v>
      </c>
      <c r="E131" s="50" t="s">
        <v>245</v>
      </c>
      <c r="F131" s="17" t="s">
        <v>1043</v>
      </c>
      <c r="G131" s="80">
        <v>0</v>
      </c>
      <c r="H131" s="82"/>
    </row>
    <row r="132" spans="1:10" s="26" customFormat="1" ht="102" x14ac:dyDescent="0.3">
      <c r="B132" s="17"/>
      <c r="C132" s="17"/>
      <c r="D132" s="50" t="s">
        <v>246</v>
      </c>
      <c r="E132" s="50" t="s">
        <v>247</v>
      </c>
      <c r="F132" s="17" t="s">
        <v>1044</v>
      </c>
      <c r="G132" s="80">
        <v>0</v>
      </c>
      <c r="H132" s="82"/>
    </row>
    <row r="133" spans="1:10" s="26" customFormat="1" ht="81.599999999999994" x14ac:dyDescent="0.3">
      <c r="B133" s="17"/>
      <c r="C133" s="17"/>
      <c r="D133" s="50" t="s">
        <v>248</v>
      </c>
      <c r="E133" s="50" t="s">
        <v>249</v>
      </c>
      <c r="F133" s="17" t="s">
        <v>1055</v>
      </c>
      <c r="G133" s="80">
        <v>0</v>
      </c>
      <c r="H133" s="82"/>
    </row>
    <row r="134" spans="1:10" s="26" customFormat="1" ht="81.599999999999994" x14ac:dyDescent="0.3">
      <c r="B134" s="17"/>
      <c r="C134" s="17"/>
      <c r="D134" s="50" t="s">
        <v>250</v>
      </c>
      <c r="E134" s="50" t="s">
        <v>251</v>
      </c>
      <c r="F134" s="17" t="s">
        <v>1041</v>
      </c>
      <c r="G134" s="80">
        <v>0</v>
      </c>
      <c r="H134" s="82"/>
    </row>
    <row r="135" spans="1:10" s="26" customFormat="1" ht="67.95" customHeight="1" x14ac:dyDescent="0.3">
      <c r="B135" s="207" t="s">
        <v>252</v>
      </c>
      <c r="C135" s="208"/>
      <c r="D135" s="208"/>
      <c r="E135" s="208"/>
      <c r="F135" s="208"/>
      <c r="G135" s="208"/>
      <c r="H135" s="209"/>
      <c r="I135" s="27">
        <f>SUM(G145:G160)</f>
        <v>0</v>
      </c>
      <c r="J135" s="26">
        <f>COUNT(G145:G160)*2</f>
        <v>30</v>
      </c>
    </row>
    <row r="136" spans="1:10" s="26" customFormat="1" ht="100.05" hidden="1" customHeight="1" x14ac:dyDescent="0.3">
      <c r="A136" s="61"/>
      <c r="B136" s="143" t="s">
        <v>253</v>
      </c>
      <c r="C136" s="143" t="s">
        <v>254</v>
      </c>
      <c r="D136" s="50" t="s">
        <v>255</v>
      </c>
      <c r="E136" s="50" t="s">
        <v>256</v>
      </c>
      <c r="F136" s="9" t="s">
        <v>1038</v>
      </c>
      <c r="G136" s="7"/>
      <c r="H136" s="9"/>
    </row>
    <row r="137" spans="1:10" s="26" customFormat="1" ht="91.05" hidden="1" customHeight="1" x14ac:dyDescent="0.3">
      <c r="A137" s="61"/>
      <c r="B137" s="144"/>
      <c r="C137" s="145"/>
      <c r="D137" s="50" t="s">
        <v>257</v>
      </c>
      <c r="E137" s="50" t="s">
        <v>838</v>
      </c>
      <c r="F137" s="9" t="s">
        <v>1041</v>
      </c>
      <c r="G137" s="7"/>
      <c r="H137" s="9"/>
    </row>
    <row r="138" spans="1:10" s="26" customFormat="1" ht="67.95" hidden="1" customHeight="1" x14ac:dyDescent="0.3">
      <c r="A138" s="61"/>
      <c r="B138" s="144"/>
      <c r="C138" s="145"/>
      <c r="D138" s="50" t="s">
        <v>258</v>
      </c>
      <c r="E138" s="50" t="s">
        <v>259</v>
      </c>
      <c r="F138" s="9" t="s">
        <v>1041</v>
      </c>
      <c r="G138" s="7"/>
      <c r="H138" s="9"/>
    </row>
    <row r="139" spans="1:10" s="26" customFormat="1" ht="67.95" hidden="1" customHeight="1" x14ac:dyDescent="0.3">
      <c r="A139" s="61"/>
      <c r="B139" s="144"/>
      <c r="C139" s="145"/>
      <c r="D139" s="50" t="s">
        <v>260</v>
      </c>
      <c r="E139" s="50" t="s">
        <v>261</v>
      </c>
      <c r="F139" s="9" t="s">
        <v>1041</v>
      </c>
      <c r="G139" s="7"/>
      <c r="H139" s="9"/>
    </row>
    <row r="140" spans="1:10" s="26" customFormat="1" ht="106.95" hidden="1" customHeight="1" x14ac:dyDescent="0.3">
      <c r="A140" s="61"/>
      <c r="B140" s="144"/>
      <c r="C140" s="145"/>
      <c r="D140" s="50" t="s">
        <v>262</v>
      </c>
      <c r="E140" s="50" t="s">
        <v>263</v>
      </c>
      <c r="F140" s="9" t="s">
        <v>1044</v>
      </c>
      <c r="G140" s="7"/>
      <c r="H140" s="9"/>
    </row>
    <row r="141" spans="1:10" s="26" customFormat="1" ht="81.599999999999994" hidden="1" customHeight="1" x14ac:dyDescent="0.3">
      <c r="A141" s="61"/>
      <c r="B141" s="143" t="s">
        <v>264</v>
      </c>
      <c r="C141" s="143" t="s">
        <v>265</v>
      </c>
      <c r="D141" s="50" t="s">
        <v>266</v>
      </c>
      <c r="E141" s="50" t="s">
        <v>267</v>
      </c>
      <c r="F141" s="18" t="s">
        <v>1054</v>
      </c>
      <c r="G141" s="7"/>
      <c r="H141" s="18"/>
    </row>
    <row r="142" spans="1:10" s="26" customFormat="1" ht="81.599999999999994" hidden="1" customHeight="1" x14ac:dyDescent="0.3">
      <c r="A142" s="61"/>
      <c r="B142" s="143"/>
      <c r="C142" s="143"/>
      <c r="D142" s="50" t="s">
        <v>268</v>
      </c>
      <c r="E142" s="50" t="s">
        <v>269</v>
      </c>
      <c r="F142" s="18" t="s">
        <v>1039</v>
      </c>
      <c r="G142" s="7"/>
      <c r="H142" s="18"/>
    </row>
    <row r="143" spans="1:10" s="26" customFormat="1" ht="102" hidden="1" customHeight="1" x14ac:dyDescent="0.3">
      <c r="A143" s="61"/>
      <c r="B143" s="143"/>
      <c r="C143" s="143"/>
      <c r="D143" s="50" t="s">
        <v>270</v>
      </c>
      <c r="E143" s="50" t="s">
        <v>271</v>
      </c>
      <c r="F143" s="18" t="s">
        <v>1054</v>
      </c>
      <c r="G143" s="7"/>
      <c r="H143" s="18"/>
    </row>
    <row r="144" spans="1:10" s="26" customFormat="1" ht="122.4" hidden="1" customHeight="1" x14ac:dyDescent="0.3">
      <c r="A144" s="61"/>
      <c r="B144" s="143"/>
      <c r="C144" s="143"/>
      <c r="D144" s="50" t="s">
        <v>272</v>
      </c>
      <c r="E144" s="50" t="s">
        <v>273</v>
      </c>
      <c r="F144" s="18" t="s">
        <v>1045</v>
      </c>
      <c r="G144" s="7"/>
      <c r="H144" s="18"/>
    </row>
    <row r="145" spans="1:8" s="26" customFormat="1" ht="102" x14ac:dyDescent="0.3">
      <c r="B145" s="28" t="s">
        <v>264</v>
      </c>
      <c r="C145" s="28" t="s">
        <v>265</v>
      </c>
      <c r="D145" s="50" t="s">
        <v>274</v>
      </c>
      <c r="E145" s="50" t="s">
        <v>275</v>
      </c>
      <c r="F145" s="18" t="s">
        <v>1039</v>
      </c>
      <c r="G145" s="80">
        <v>0</v>
      </c>
      <c r="H145" s="85"/>
    </row>
    <row r="146" spans="1:8" s="26" customFormat="1" ht="81.599999999999994" x14ac:dyDescent="0.3">
      <c r="B146" s="28" t="s">
        <v>276</v>
      </c>
      <c r="C146" s="28" t="s">
        <v>277</v>
      </c>
      <c r="D146" s="50" t="s">
        <v>278</v>
      </c>
      <c r="E146" s="50" t="s">
        <v>839</v>
      </c>
      <c r="F146" s="18" t="s">
        <v>1041</v>
      </c>
      <c r="G146" s="80">
        <v>0</v>
      </c>
      <c r="H146" s="85"/>
    </row>
    <row r="147" spans="1:8" s="26" customFormat="1" ht="102" x14ac:dyDescent="0.3">
      <c r="B147" s="17"/>
      <c r="C147" s="17"/>
      <c r="D147" s="50" t="s">
        <v>279</v>
      </c>
      <c r="E147" s="50" t="s">
        <v>280</v>
      </c>
      <c r="F147" s="18" t="s">
        <v>1054</v>
      </c>
      <c r="G147" s="80">
        <v>0</v>
      </c>
      <c r="H147" s="85"/>
    </row>
    <row r="148" spans="1:8" s="26" customFormat="1" ht="61.2" x14ac:dyDescent="0.3">
      <c r="B148" s="17"/>
      <c r="C148" s="17"/>
      <c r="D148" s="50" t="s">
        <v>281</v>
      </c>
      <c r="E148" s="50" t="s">
        <v>282</v>
      </c>
      <c r="F148" s="18" t="s">
        <v>1055</v>
      </c>
      <c r="G148" s="80">
        <v>0</v>
      </c>
      <c r="H148" s="85"/>
    </row>
    <row r="149" spans="1:8" s="26" customFormat="1" ht="81.599999999999994" x14ac:dyDescent="0.3">
      <c r="B149" s="17"/>
      <c r="C149" s="17"/>
      <c r="D149" s="50" t="s">
        <v>283</v>
      </c>
      <c r="E149" s="50" t="s">
        <v>284</v>
      </c>
      <c r="F149" s="18" t="s">
        <v>1039</v>
      </c>
      <c r="G149" s="80">
        <v>0</v>
      </c>
      <c r="H149" s="85"/>
    </row>
    <row r="150" spans="1:8" s="26" customFormat="1" ht="81.599999999999994" x14ac:dyDescent="0.3">
      <c r="B150" s="17"/>
      <c r="C150" s="17"/>
      <c r="D150" s="50" t="s">
        <v>285</v>
      </c>
      <c r="E150" s="50" t="s">
        <v>286</v>
      </c>
      <c r="F150" s="18" t="s">
        <v>1038</v>
      </c>
      <c r="G150" s="80">
        <v>0</v>
      </c>
      <c r="H150" s="85"/>
    </row>
    <row r="151" spans="1:8" s="26" customFormat="1" ht="122.4" x14ac:dyDescent="0.3">
      <c r="B151" s="28" t="s">
        <v>287</v>
      </c>
      <c r="C151" s="28" t="s">
        <v>288</v>
      </c>
      <c r="D151" s="50" t="s">
        <v>289</v>
      </c>
      <c r="E151" s="50" t="s">
        <v>290</v>
      </c>
      <c r="F151" s="18" t="s">
        <v>1041</v>
      </c>
      <c r="G151" s="80">
        <v>0</v>
      </c>
      <c r="H151" s="85"/>
    </row>
    <row r="152" spans="1:8" s="26" customFormat="1" ht="122.4" x14ac:dyDescent="0.3">
      <c r="B152" s="17"/>
      <c r="C152" s="17"/>
      <c r="D152" s="50" t="s">
        <v>291</v>
      </c>
      <c r="E152" s="50" t="s">
        <v>292</v>
      </c>
      <c r="F152" s="18" t="s">
        <v>1045</v>
      </c>
      <c r="G152" s="80">
        <v>0</v>
      </c>
      <c r="H152" s="85"/>
    </row>
    <row r="153" spans="1:8" s="26" customFormat="1" ht="102" x14ac:dyDescent="0.3">
      <c r="B153" s="17"/>
      <c r="C153" s="17"/>
      <c r="D153" s="50" t="s">
        <v>293</v>
      </c>
      <c r="E153" s="50" t="s">
        <v>294</v>
      </c>
      <c r="F153" s="18" t="s">
        <v>1050</v>
      </c>
      <c r="G153" s="80">
        <v>0</v>
      </c>
      <c r="H153" s="85"/>
    </row>
    <row r="154" spans="1:8" s="26" customFormat="1" ht="122.4" x14ac:dyDescent="0.3">
      <c r="B154" s="17"/>
      <c r="C154" s="17"/>
      <c r="D154" s="50" t="s">
        <v>295</v>
      </c>
      <c r="E154" s="50" t="s">
        <v>840</v>
      </c>
      <c r="F154" s="18" t="s">
        <v>1039</v>
      </c>
      <c r="G154" s="80">
        <v>0</v>
      </c>
      <c r="H154" s="85"/>
    </row>
    <row r="155" spans="1:8" s="26" customFormat="1" ht="122.4" x14ac:dyDescent="0.3">
      <c r="B155" s="17"/>
      <c r="C155" s="17"/>
      <c r="D155" s="50" t="s">
        <v>296</v>
      </c>
      <c r="E155" s="50" t="s">
        <v>841</v>
      </c>
      <c r="F155" s="18" t="s">
        <v>1039</v>
      </c>
      <c r="G155" s="80">
        <v>0</v>
      </c>
      <c r="H155" s="85" t="s">
        <v>297</v>
      </c>
    </row>
    <row r="156" spans="1:8" s="26" customFormat="1" ht="102" hidden="1" customHeight="1" x14ac:dyDescent="0.3">
      <c r="A156" s="61"/>
      <c r="B156" s="143" t="s">
        <v>298</v>
      </c>
      <c r="C156" s="143" t="s">
        <v>299</v>
      </c>
      <c r="D156" s="50" t="s">
        <v>300</v>
      </c>
      <c r="E156" s="50" t="s">
        <v>966</v>
      </c>
      <c r="F156" s="18" t="s">
        <v>1043</v>
      </c>
      <c r="G156" s="7"/>
      <c r="H156" s="18"/>
    </row>
    <row r="157" spans="1:8" s="26" customFormat="1" ht="61.2" x14ac:dyDescent="0.3">
      <c r="B157" s="28" t="s">
        <v>298</v>
      </c>
      <c r="C157" s="28" t="s">
        <v>299</v>
      </c>
      <c r="D157" s="50" t="s">
        <v>301</v>
      </c>
      <c r="E157" s="50" t="s">
        <v>302</v>
      </c>
      <c r="F157" s="18" t="s">
        <v>1041</v>
      </c>
      <c r="G157" s="80">
        <v>0</v>
      </c>
      <c r="H157" s="85"/>
    </row>
    <row r="158" spans="1:8" s="26" customFormat="1" ht="81.599999999999994" x14ac:dyDescent="0.3">
      <c r="B158" s="17"/>
      <c r="C158" s="17"/>
      <c r="D158" s="50" t="s">
        <v>303</v>
      </c>
      <c r="E158" s="50" t="s">
        <v>304</v>
      </c>
      <c r="F158" s="18" t="s">
        <v>1043</v>
      </c>
      <c r="G158" s="80">
        <v>0</v>
      </c>
      <c r="H158" s="85"/>
    </row>
    <row r="159" spans="1:8" s="26" customFormat="1" ht="61.2" x14ac:dyDescent="0.3">
      <c r="B159" s="17"/>
      <c r="C159" s="17"/>
      <c r="D159" s="50" t="s">
        <v>305</v>
      </c>
      <c r="E159" s="50" t="s">
        <v>842</v>
      </c>
      <c r="F159" s="18" t="s">
        <v>1043</v>
      </c>
      <c r="G159" s="80">
        <v>0</v>
      </c>
      <c r="H159" s="85"/>
    </row>
    <row r="160" spans="1:8" s="26" customFormat="1" ht="81.599999999999994" x14ac:dyDescent="0.3">
      <c r="B160" s="17"/>
      <c r="C160" s="17"/>
      <c r="D160" s="50" t="s">
        <v>306</v>
      </c>
      <c r="E160" s="50" t="s">
        <v>307</v>
      </c>
      <c r="F160" s="18" t="s">
        <v>1039</v>
      </c>
      <c r="G160" s="80">
        <v>0</v>
      </c>
      <c r="H160" s="85"/>
    </row>
    <row r="161" spans="1:10" s="26" customFormat="1" ht="78" customHeight="1" x14ac:dyDescent="0.3">
      <c r="B161" s="207" t="s">
        <v>308</v>
      </c>
      <c r="C161" s="208"/>
      <c r="D161" s="208"/>
      <c r="E161" s="208"/>
      <c r="F161" s="208"/>
      <c r="G161" s="208"/>
      <c r="H161" s="209"/>
      <c r="I161" s="27">
        <f>SUM(G174:G175)</f>
        <v>0</v>
      </c>
      <c r="J161" s="26">
        <f>COUNT(G174:G175)*2</f>
        <v>4</v>
      </c>
    </row>
    <row r="162" spans="1:10" s="26" customFormat="1" ht="81.599999999999994" hidden="1" customHeight="1" x14ac:dyDescent="0.3">
      <c r="A162" s="61"/>
      <c r="B162" s="143" t="s">
        <v>309</v>
      </c>
      <c r="C162" s="143" t="s">
        <v>310</v>
      </c>
      <c r="D162" s="50" t="s">
        <v>311</v>
      </c>
      <c r="E162" s="50" t="s">
        <v>312</v>
      </c>
      <c r="F162" s="17" t="s">
        <v>1056</v>
      </c>
      <c r="G162" s="7"/>
      <c r="H162" s="17"/>
    </row>
    <row r="163" spans="1:10" s="26" customFormat="1" ht="81.599999999999994" hidden="1" customHeight="1" x14ac:dyDescent="0.3">
      <c r="A163" s="61"/>
      <c r="B163" s="143"/>
      <c r="C163" s="143"/>
      <c r="D163" s="50" t="s">
        <v>313</v>
      </c>
      <c r="E163" s="50" t="s">
        <v>314</v>
      </c>
      <c r="F163" s="17" t="s">
        <v>1041</v>
      </c>
      <c r="G163" s="7"/>
      <c r="H163" s="17"/>
    </row>
    <row r="164" spans="1:10" s="26" customFormat="1" ht="81.599999999999994" hidden="1" customHeight="1" x14ac:dyDescent="0.3">
      <c r="A164" s="61"/>
      <c r="B164" s="143"/>
      <c r="C164" s="143"/>
      <c r="D164" s="50" t="s">
        <v>843</v>
      </c>
      <c r="E164" s="50" t="s">
        <v>967</v>
      </c>
      <c r="F164" s="17" t="s">
        <v>1045</v>
      </c>
      <c r="G164" s="7"/>
      <c r="H164" s="17"/>
    </row>
    <row r="165" spans="1:10" s="26" customFormat="1" ht="61.2" hidden="1" customHeight="1" x14ac:dyDescent="0.3">
      <c r="A165" s="61"/>
      <c r="B165" s="143"/>
      <c r="C165" s="143"/>
      <c r="D165" s="50" t="s">
        <v>317</v>
      </c>
      <c r="E165" s="50" t="s">
        <v>318</v>
      </c>
      <c r="F165" s="17" t="s">
        <v>1055</v>
      </c>
      <c r="G165" s="7"/>
      <c r="H165" s="17"/>
    </row>
    <row r="166" spans="1:10" s="26" customFormat="1" ht="81.599999999999994" hidden="1" customHeight="1" x14ac:dyDescent="0.3">
      <c r="A166" s="61"/>
      <c r="B166" s="143"/>
      <c r="C166" s="143"/>
      <c r="D166" s="50" t="s">
        <v>315</v>
      </c>
      <c r="E166" s="50" t="s">
        <v>316</v>
      </c>
      <c r="F166" s="17" t="s">
        <v>1043</v>
      </c>
      <c r="G166" s="7"/>
      <c r="H166" s="17"/>
    </row>
    <row r="167" spans="1:10" s="26" customFormat="1" ht="81.599999999999994" hidden="1" customHeight="1" x14ac:dyDescent="0.3">
      <c r="A167" s="61"/>
      <c r="B167" s="143" t="s">
        <v>319</v>
      </c>
      <c r="C167" s="143" t="s">
        <v>320</v>
      </c>
      <c r="D167" s="50" t="s">
        <v>321</v>
      </c>
      <c r="E167" s="50" t="s">
        <v>322</v>
      </c>
      <c r="F167" s="17" t="s">
        <v>1044</v>
      </c>
      <c r="G167" s="7"/>
      <c r="H167" s="17"/>
    </row>
    <row r="168" spans="1:10" s="26" customFormat="1" ht="81.599999999999994" hidden="1" customHeight="1" x14ac:dyDescent="0.3">
      <c r="A168" s="61"/>
      <c r="B168" s="143"/>
      <c r="C168" s="143"/>
      <c r="D168" s="50" t="s">
        <v>323</v>
      </c>
      <c r="E168" s="50" t="s">
        <v>1029</v>
      </c>
      <c r="F168" s="17" t="s">
        <v>1039</v>
      </c>
      <c r="G168" s="7"/>
      <c r="H168" s="17"/>
    </row>
    <row r="169" spans="1:10" s="26" customFormat="1" ht="61.2" hidden="1" customHeight="1" x14ac:dyDescent="0.3">
      <c r="A169" s="61"/>
      <c r="B169" s="143"/>
      <c r="C169" s="143"/>
      <c r="D169" s="50" t="s">
        <v>324</v>
      </c>
      <c r="E169" s="50" t="s">
        <v>325</v>
      </c>
      <c r="F169" s="17" t="s">
        <v>1039</v>
      </c>
      <c r="G169" s="7"/>
      <c r="H169" s="17"/>
    </row>
    <row r="170" spans="1:10" s="26" customFormat="1" ht="40.799999999999997" hidden="1" customHeight="1" x14ac:dyDescent="0.3">
      <c r="A170" s="61"/>
      <c r="B170" s="143"/>
      <c r="C170" s="143"/>
      <c r="D170" s="50" t="s">
        <v>326</v>
      </c>
      <c r="E170" s="50" t="s">
        <v>327</v>
      </c>
      <c r="F170" s="17" t="s">
        <v>1045</v>
      </c>
      <c r="G170" s="7"/>
      <c r="H170" s="17"/>
    </row>
    <row r="171" spans="1:10" s="26" customFormat="1" ht="40.799999999999997" hidden="1" customHeight="1" x14ac:dyDescent="0.3">
      <c r="A171" s="61"/>
      <c r="B171" s="143"/>
      <c r="C171" s="143"/>
      <c r="D171" s="50" t="s">
        <v>328</v>
      </c>
      <c r="E171" s="50" t="s">
        <v>329</v>
      </c>
      <c r="F171" s="17" t="s">
        <v>1044</v>
      </c>
      <c r="G171" s="7"/>
      <c r="H171" s="17"/>
    </row>
    <row r="172" spans="1:10" s="26" customFormat="1" ht="81.599999999999994" hidden="1" customHeight="1" x14ac:dyDescent="0.3">
      <c r="A172" s="61"/>
      <c r="B172" s="143" t="s">
        <v>330</v>
      </c>
      <c r="C172" s="143" t="s">
        <v>331</v>
      </c>
      <c r="D172" s="50" t="s">
        <v>332</v>
      </c>
      <c r="E172" s="50" t="s">
        <v>1030</v>
      </c>
      <c r="F172" s="17" t="s">
        <v>1039</v>
      </c>
      <c r="G172" s="7"/>
      <c r="H172" s="17"/>
    </row>
    <row r="173" spans="1:10" s="26" customFormat="1" ht="115.05" hidden="1" customHeight="1" x14ac:dyDescent="0.3">
      <c r="A173" s="61"/>
      <c r="B173" s="143"/>
      <c r="C173" s="143"/>
      <c r="D173" s="50" t="s">
        <v>333</v>
      </c>
      <c r="E173" s="50" t="s">
        <v>961</v>
      </c>
      <c r="F173" s="17" t="s">
        <v>1039</v>
      </c>
      <c r="G173" s="7"/>
      <c r="H173" s="17"/>
    </row>
    <row r="174" spans="1:10" s="26" customFormat="1" ht="61.2" x14ac:dyDescent="0.3">
      <c r="B174" s="28" t="s">
        <v>330</v>
      </c>
      <c r="C174" s="28" t="s">
        <v>331</v>
      </c>
      <c r="D174" s="50" t="s">
        <v>334</v>
      </c>
      <c r="E174" s="50" t="s">
        <v>335</v>
      </c>
      <c r="F174" s="17" t="s">
        <v>1041</v>
      </c>
      <c r="G174" s="80">
        <v>0</v>
      </c>
      <c r="H174" s="82"/>
    </row>
    <row r="175" spans="1:10" s="26" customFormat="1" ht="61.2" x14ac:dyDescent="0.3">
      <c r="B175" s="17"/>
      <c r="C175" s="17"/>
      <c r="D175" s="50" t="s">
        <v>336</v>
      </c>
      <c r="E175" s="50" t="s">
        <v>337</v>
      </c>
      <c r="F175" s="17" t="s">
        <v>1041</v>
      </c>
      <c r="G175" s="80">
        <v>0</v>
      </c>
      <c r="H175" s="82"/>
    </row>
    <row r="176" spans="1:10" s="26" customFormat="1" ht="81.599999999999994" hidden="1" customHeight="1" x14ac:dyDescent="0.3">
      <c r="A176" s="61"/>
      <c r="B176" s="143"/>
      <c r="C176" s="143"/>
      <c r="D176" s="50" t="s">
        <v>338</v>
      </c>
      <c r="E176" s="50" t="s">
        <v>339</v>
      </c>
      <c r="F176" s="17" t="s">
        <v>1055</v>
      </c>
      <c r="G176" s="7"/>
      <c r="H176" s="17"/>
    </row>
    <row r="177" spans="1:10" s="26" customFormat="1" ht="61.2" hidden="1" customHeight="1" x14ac:dyDescent="0.3">
      <c r="A177" s="61"/>
      <c r="B177" s="143" t="s">
        <v>340</v>
      </c>
      <c r="C177" s="143" t="s">
        <v>341</v>
      </c>
      <c r="D177" s="50" t="s">
        <v>342</v>
      </c>
      <c r="E177" s="50" t="s">
        <v>343</v>
      </c>
      <c r="F177" s="17" t="s">
        <v>1041</v>
      </c>
      <c r="G177" s="7"/>
      <c r="H177" s="17"/>
    </row>
    <row r="178" spans="1:10" s="26" customFormat="1" ht="61.2" hidden="1" customHeight="1" x14ac:dyDescent="0.3">
      <c r="A178" s="61"/>
      <c r="B178" s="143"/>
      <c r="C178" s="143"/>
      <c r="D178" s="50" t="s">
        <v>344</v>
      </c>
      <c r="E178" s="50" t="s">
        <v>345</v>
      </c>
      <c r="F178" s="17" t="s">
        <v>1041</v>
      </c>
      <c r="G178" s="7"/>
      <c r="H178" s="17"/>
    </row>
    <row r="179" spans="1:10" s="26" customFormat="1" ht="61.2" hidden="1" customHeight="1" x14ac:dyDescent="0.3">
      <c r="A179" s="61"/>
      <c r="B179" s="143"/>
      <c r="C179" s="143"/>
      <c r="D179" s="50" t="s">
        <v>346</v>
      </c>
      <c r="E179" s="50" t="s">
        <v>347</v>
      </c>
      <c r="F179" s="17" t="s">
        <v>1045</v>
      </c>
      <c r="G179" s="7"/>
      <c r="H179" s="17"/>
    </row>
    <row r="180" spans="1:10" s="26" customFormat="1" ht="102" hidden="1" customHeight="1" x14ac:dyDescent="0.3">
      <c r="A180" s="61"/>
      <c r="B180" s="143"/>
      <c r="C180" s="143"/>
      <c r="D180" s="50" t="s">
        <v>348</v>
      </c>
      <c r="E180" s="50" t="s">
        <v>349</v>
      </c>
      <c r="F180" s="17" t="s">
        <v>1041</v>
      </c>
      <c r="G180" s="7"/>
      <c r="H180" s="17"/>
    </row>
    <row r="181" spans="1:10" s="26" customFormat="1" ht="81.599999999999994" hidden="1" customHeight="1" x14ac:dyDescent="0.3">
      <c r="A181" s="61"/>
      <c r="B181" s="143"/>
      <c r="C181" s="143"/>
      <c r="D181" s="50" t="s">
        <v>350</v>
      </c>
      <c r="E181" s="50" t="s">
        <v>1031</v>
      </c>
      <c r="F181" s="17" t="s">
        <v>1045</v>
      </c>
      <c r="G181" s="7"/>
      <c r="H181" s="17"/>
    </row>
    <row r="182" spans="1:10" s="26" customFormat="1" ht="136.05000000000001" hidden="1" customHeight="1" x14ac:dyDescent="0.3">
      <c r="A182" s="61"/>
      <c r="B182" s="143" t="s">
        <v>351</v>
      </c>
      <c r="C182" s="143" t="s">
        <v>352</v>
      </c>
      <c r="D182" s="50" t="s">
        <v>353</v>
      </c>
      <c r="E182" s="50" t="s">
        <v>354</v>
      </c>
      <c r="F182" s="17" t="s">
        <v>1039</v>
      </c>
      <c r="G182" s="7"/>
      <c r="H182" s="17"/>
    </row>
    <row r="183" spans="1:10" s="26" customFormat="1" ht="102" hidden="1" customHeight="1" x14ac:dyDescent="0.3">
      <c r="A183" s="61"/>
      <c r="B183" s="143"/>
      <c r="C183" s="143"/>
      <c r="D183" s="50" t="s">
        <v>355</v>
      </c>
      <c r="E183" s="50" t="s">
        <v>844</v>
      </c>
      <c r="F183" s="17" t="s">
        <v>1046</v>
      </c>
      <c r="G183" s="7"/>
      <c r="H183" s="17"/>
    </row>
    <row r="184" spans="1:10" s="26" customFormat="1" ht="81.599999999999994" hidden="1" customHeight="1" x14ac:dyDescent="0.3">
      <c r="A184" s="61"/>
      <c r="B184" s="143"/>
      <c r="C184" s="143"/>
      <c r="D184" s="50" t="s">
        <v>356</v>
      </c>
      <c r="E184" s="50" t="s">
        <v>845</v>
      </c>
      <c r="F184" s="17" t="s">
        <v>1057</v>
      </c>
      <c r="G184" s="7"/>
      <c r="H184" s="17"/>
    </row>
    <row r="185" spans="1:10" s="26" customFormat="1" ht="102" hidden="1" customHeight="1" x14ac:dyDescent="0.3">
      <c r="A185" s="61"/>
      <c r="B185" s="143"/>
      <c r="C185" s="143"/>
      <c r="D185" s="50" t="s">
        <v>357</v>
      </c>
      <c r="E185" s="50" t="s">
        <v>358</v>
      </c>
      <c r="F185" s="17" t="s">
        <v>1044</v>
      </c>
      <c r="G185" s="7"/>
      <c r="H185" s="17"/>
    </row>
    <row r="186" spans="1:10" s="26" customFormat="1" ht="102" hidden="1" customHeight="1" x14ac:dyDescent="0.3">
      <c r="A186" s="61"/>
      <c r="B186" s="143"/>
      <c r="C186" s="143"/>
      <c r="D186" s="50" t="s">
        <v>359</v>
      </c>
      <c r="E186" s="50" t="s">
        <v>360</v>
      </c>
      <c r="F186" s="17" t="s">
        <v>1044</v>
      </c>
      <c r="G186" s="7"/>
      <c r="H186" s="17"/>
    </row>
    <row r="187" spans="1:10" s="26" customFormat="1" ht="85.95" customHeight="1" x14ac:dyDescent="0.3">
      <c r="B187" s="207" t="s">
        <v>361</v>
      </c>
      <c r="C187" s="208"/>
      <c r="D187" s="208"/>
      <c r="E187" s="208"/>
      <c r="F187" s="208"/>
      <c r="G187" s="208"/>
      <c r="H187" s="209"/>
      <c r="I187" s="27">
        <f>SUM(G206:G212)</f>
        <v>0</v>
      </c>
      <c r="J187" s="26">
        <f>COUNT(G206:G212)*2</f>
        <v>6</v>
      </c>
    </row>
    <row r="188" spans="1:10" s="26" customFormat="1" ht="61.2" hidden="1" customHeight="1" x14ac:dyDescent="0.3">
      <c r="A188" s="61"/>
      <c r="B188" s="143" t="s">
        <v>362</v>
      </c>
      <c r="C188" s="143" t="s">
        <v>363</v>
      </c>
      <c r="D188" s="50" t="s">
        <v>364</v>
      </c>
      <c r="E188" s="50" t="s">
        <v>365</v>
      </c>
      <c r="F188" s="17" t="s">
        <v>1055</v>
      </c>
      <c r="G188" s="7"/>
      <c r="H188" s="17"/>
    </row>
    <row r="189" spans="1:10" s="26" customFormat="1" ht="81.599999999999994" hidden="1" customHeight="1" x14ac:dyDescent="0.3">
      <c r="A189" s="61"/>
      <c r="B189" s="143"/>
      <c r="C189" s="143"/>
      <c r="D189" s="50" t="s">
        <v>366</v>
      </c>
      <c r="E189" s="50" t="s">
        <v>367</v>
      </c>
      <c r="F189" s="17" t="s">
        <v>1043</v>
      </c>
      <c r="G189" s="7"/>
      <c r="H189" s="17"/>
    </row>
    <row r="190" spans="1:10" s="26" customFormat="1" ht="40.799999999999997" hidden="1" customHeight="1" x14ac:dyDescent="0.3">
      <c r="A190" s="61"/>
      <c r="B190" s="143"/>
      <c r="C190" s="143"/>
      <c r="D190" s="50" t="s">
        <v>368</v>
      </c>
      <c r="E190" s="50" t="s">
        <v>369</v>
      </c>
      <c r="F190" s="17" t="s">
        <v>1039</v>
      </c>
      <c r="G190" s="7"/>
      <c r="H190" s="17"/>
    </row>
    <row r="191" spans="1:10" s="26" customFormat="1" ht="81.599999999999994" hidden="1" customHeight="1" x14ac:dyDescent="0.3">
      <c r="A191" s="61"/>
      <c r="B191" s="143"/>
      <c r="C191" s="143"/>
      <c r="D191" s="50" t="s">
        <v>370</v>
      </c>
      <c r="E191" s="50" t="s">
        <v>371</v>
      </c>
      <c r="F191" s="17" t="s">
        <v>1039</v>
      </c>
      <c r="G191" s="7"/>
      <c r="H191" s="17"/>
    </row>
    <row r="192" spans="1:10" s="26" customFormat="1" ht="61.2" hidden="1" customHeight="1" x14ac:dyDescent="0.3">
      <c r="A192" s="61"/>
      <c r="B192" s="143"/>
      <c r="C192" s="143"/>
      <c r="D192" s="50" t="s">
        <v>372</v>
      </c>
      <c r="E192" s="50" t="s">
        <v>846</v>
      </c>
      <c r="F192" s="17" t="s">
        <v>1039</v>
      </c>
      <c r="G192" s="7"/>
      <c r="H192" s="17"/>
    </row>
    <row r="193" spans="1:8" s="26" customFormat="1" ht="97.95" hidden="1" customHeight="1" x14ac:dyDescent="0.3">
      <c r="A193" s="61"/>
      <c r="B193" s="143" t="s">
        <v>373</v>
      </c>
      <c r="C193" s="143" t="s">
        <v>374</v>
      </c>
      <c r="D193" s="50" t="s">
        <v>375</v>
      </c>
      <c r="E193" s="50" t="s">
        <v>847</v>
      </c>
      <c r="F193" s="17" t="s">
        <v>1048</v>
      </c>
      <c r="G193" s="7"/>
      <c r="H193" s="17"/>
    </row>
    <row r="194" spans="1:8" s="26" customFormat="1" ht="81.599999999999994" hidden="1" customHeight="1" x14ac:dyDescent="0.3">
      <c r="A194" s="61"/>
      <c r="B194" s="143"/>
      <c r="C194" s="143"/>
      <c r="D194" s="50" t="s">
        <v>376</v>
      </c>
      <c r="E194" s="50" t="s">
        <v>377</v>
      </c>
      <c r="F194" s="17" t="s">
        <v>1042</v>
      </c>
      <c r="G194" s="7"/>
      <c r="H194" s="17"/>
    </row>
    <row r="195" spans="1:8" s="26" customFormat="1" ht="61.2" hidden="1" customHeight="1" x14ac:dyDescent="0.3">
      <c r="A195" s="61"/>
      <c r="B195" s="143"/>
      <c r="C195" s="143"/>
      <c r="D195" s="50" t="s">
        <v>378</v>
      </c>
      <c r="E195" s="50" t="s">
        <v>379</v>
      </c>
      <c r="F195" s="17" t="s">
        <v>1043</v>
      </c>
      <c r="G195" s="7"/>
      <c r="H195" s="17"/>
    </row>
    <row r="196" spans="1:8" s="26" customFormat="1" ht="81.599999999999994" hidden="1" customHeight="1" x14ac:dyDescent="0.3">
      <c r="A196" s="61"/>
      <c r="B196" s="143"/>
      <c r="C196" s="143"/>
      <c r="D196" s="50" t="s">
        <v>380</v>
      </c>
      <c r="E196" s="50" t="s">
        <v>381</v>
      </c>
      <c r="F196" s="17" t="s">
        <v>1040</v>
      </c>
      <c r="G196" s="7"/>
      <c r="H196" s="17"/>
    </row>
    <row r="197" spans="1:8" s="26" customFormat="1" ht="61.2" hidden="1" customHeight="1" x14ac:dyDescent="0.3">
      <c r="A197" s="61"/>
      <c r="B197" s="143"/>
      <c r="C197" s="143"/>
      <c r="D197" s="50" t="s">
        <v>382</v>
      </c>
      <c r="E197" s="50" t="s">
        <v>383</v>
      </c>
      <c r="F197" s="17" t="s">
        <v>1039</v>
      </c>
      <c r="G197" s="7"/>
      <c r="H197" s="17"/>
    </row>
    <row r="198" spans="1:8" s="26" customFormat="1" ht="40.799999999999997" hidden="1" customHeight="1" x14ac:dyDescent="0.3">
      <c r="A198" s="61"/>
      <c r="B198" s="143" t="s">
        <v>384</v>
      </c>
      <c r="C198" s="143" t="s">
        <v>385</v>
      </c>
      <c r="D198" s="50" t="s">
        <v>386</v>
      </c>
      <c r="E198" s="50" t="s">
        <v>387</v>
      </c>
      <c r="F198" s="17" t="s">
        <v>1040</v>
      </c>
      <c r="G198" s="7"/>
      <c r="H198" s="17"/>
    </row>
    <row r="199" spans="1:8" s="26" customFormat="1" ht="112.95" hidden="1" customHeight="1" x14ac:dyDescent="0.3">
      <c r="A199" s="61"/>
      <c r="B199" s="143"/>
      <c r="C199" s="143"/>
      <c r="D199" s="50" t="s">
        <v>388</v>
      </c>
      <c r="E199" s="50" t="s">
        <v>848</v>
      </c>
      <c r="F199" s="17" t="s">
        <v>1041</v>
      </c>
      <c r="G199" s="7"/>
      <c r="H199" s="17"/>
    </row>
    <row r="200" spans="1:8" s="26" customFormat="1" ht="112.95" hidden="1" customHeight="1" x14ac:dyDescent="0.3">
      <c r="A200" s="61"/>
      <c r="B200" s="143"/>
      <c r="C200" s="143"/>
      <c r="D200" s="50" t="s">
        <v>389</v>
      </c>
      <c r="E200" s="50" t="s">
        <v>390</v>
      </c>
      <c r="F200" s="17" t="s">
        <v>1050</v>
      </c>
      <c r="G200" s="7"/>
      <c r="H200" s="17"/>
    </row>
    <row r="201" spans="1:8" s="26" customFormat="1" ht="81.599999999999994" hidden="1" customHeight="1" x14ac:dyDescent="0.3">
      <c r="A201" s="61"/>
      <c r="B201" s="143"/>
      <c r="C201" s="143"/>
      <c r="D201" s="50" t="s">
        <v>391</v>
      </c>
      <c r="E201" s="50" t="s">
        <v>849</v>
      </c>
      <c r="F201" s="17" t="s">
        <v>1039</v>
      </c>
      <c r="G201" s="7"/>
      <c r="H201" s="17"/>
    </row>
    <row r="202" spans="1:8" s="26" customFormat="1" ht="81.599999999999994" hidden="1" customHeight="1" x14ac:dyDescent="0.3">
      <c r="A202" s="61"/>
      <c r="B202" s="143"/>
      <c r="C202" s="143"/>
      <c r="D202" s="50" t="s">
        <v>392</v>
      </c>
      <c r="E202" s="50" t="s">
        <v>393</v>
      </c>
      <c r="F202" s="17" t="s">
        <v>1039</v>
      </c>
      <c r="G202" s="7"/>
      <c r="H202" s="17"/>
    </row>
    <row r="203" spans="1:8" s="26" customFormat="1" ht="81.599999999999994" hidden="1" customHeight="1" x14ac:dyDescent="0.3">
      <c r="A203" s="61"/>
      <c r="B203" s="143" t="s">
        <v>394</v>
      </c>
      <c r="C203" s="143" t="s">
        <v>395</v>
      </c>
      <c r="D203" s="50" t="s">
        <v>396</v>
      </c>
      <c r="E203" s="50" t="s">
        <v>850</v>
      </c>
      <c r="F203" s="17" t="s">
        <v>1043</v>
      </c>
      <c r="G203" s="7"/>
      <c r="H203" s="17"/>
    </row>
    <row r="204" spans="1:8" s="26" customFormat="1" ht="81.599999999999994" hidden="1" customHeight="1" x14ac:dyDescent="0.3">
      <c r="A204" s="61"/>
      <c r="B204" s="143"/>
      <c r="C204" s="143"/>
      <c r="D204" s="50" t="s">
        <v>398</v>
      </c>
      <c r="E204" s="50" t="s">
        <v>399</v>
      </c>
      <c r="F204" s="17" t="s">
        <v>1041</v>
      </c>
      <c r="G204" s="7"/>
      <c r="H204" s="17"/>
    </row>
    <row r="205" spans="1:8" s="26" customFormat="1" ht="102" hidden="1" customHeight="1" x14ac:dyDescent="0.3">
      <c r="A205" s="61"/>
      <c r="B205" s="143"/>
      <c r="C205" s="143"/>
      <c r="D205" s="50" t="s">
        <v>397</v>
      </c>
      <c r="E205" s="50" t="s">
        <v>851</v>
      </c>
      <c r="F205" s="17" t="s">
        <v>1048</v>
      </c>
      <c r="G205" s="7"/>
      <c r="H205" s="17"/>
    </row>
    <row r="206" spans="1:8" s="26" customFormat="1" ht="102" x14ac:dyDescent="0.3">
      <c r="B206" s="28" t="s">
        <v>394</v>
      </c>
      <c r="C206" s="28" t="s">
        <v>395</v>
      </c>
      <c r="D206" s="50" t="s">
        <v>400</v>
      </c>
      <c r="E206" s="50" t="s">
        <v>852</v>
      </c>
      <c r="F206" s="17" t="s">
        <v>1048</v>
      </c>
      <c r="G206" s="80">
        <v>0</v>
      </c>
      <c r="H206" s="82"/>
    </row>
    <row r="207" spans="1:8" s="26" customFormat="1" ht="81.599999999999994" x14ac:dyDescent="0.3">
      <c r="B207" s="17"/>
      <c r="C207" s="17"/>
      <c r="D207" s="50" t="s">
        <v>401</v>
      </c>
      <c r="E207" s="50" t="s">
        <v>402</v>
      </c>
      <c r="F207" s="17" t="s">
        <v>1043</v>
      </c>
      <c r="G207" s="80">
        <v>0</v>
      </c>
      <c r="H207" s="82"/>
    </row>
    <row r="208" spans="1:8" s="26" customFormat="1" ht="81.599999999999994" hidden="1" customHeight="1" x14ac:dyDescent="0.3">
      <c r="A208" s="61"/>
      <c r="B208" s="143" t="s">
        <v>403</v>
      </c>
      <c r="C208" s="143" t="s">
        <v>404</v>
      </c>
      <c r="D208" s="50" t="s">
        <v>405</v>
      </c>
      <c r="E208" s="50" t="s">
        <v>406</v>
      </c>
      <c r="F208" s="17" t="s">
        <v>1039</v>
      </c>
      <c r="G208" s="7"/>
      <c r="H208" s="17"/>
    </row>
    <row r="209" spans="1:10" s="26" customFormat="1" ht="81.599999999999994" hidden="1" customHeight="1" x14ac:dyDescent="0.3">
      <c r="A209" s="61"/>
      <c r="B209" s="143"/>
      <c r="C209" s="143"/>
      <c r="D209" s="50" t="s">
        <v>407</v>
      </c>
      <c r="E209" s="50" t="s">
        <v>408</v>
      </c>
      <c r="F209" s="17" t="s">
        <v>1038</v>
      </c>
      <c r="G209" s="7"/>
      <c r="H209" s="17"/>
    </row>
    <row r="210" spans="1:10" s="26" customFormat="1" ht="61.2" hidden="1" customHeight="1" x14ac:dyDescent="0.3">
      <c r="A210" s="61"/>
      <c r="B210" s="143"/>
      <c r="C210" s="143"/>
      <c r="D210" s="50" t="s">
        <v>409</v>
      </c>
      <c r="E210" s="50" t="s">
        <v>410</v>
      </c>
      <c r="F210" s="17" t="s">
        <v>1041</v>
      </c>
      <c r="G210" s="7"/>
      <c r="H210" s="17"/>
    </row>
    <row r="211" spans="1:10" s="26" customFormat="1" ht="61.2" hidden="1" customHeight="1" x14ac:dyDescent="0.3">
      <c r="A211" s="61"/>
      <c r="B211" s="143"/>
      <c r="C211" s="143"/>
      <c r="D211" s="50" t="s">
        <v>411</v>
      </c>
      <c r="E211" s="50" t="s">
        <v>412</v>
      </c>
      <c r="F211" s="17" t="s">
        <v>1041</v>
      </c>
      <c r="G211" s="7"/>
      <c r="H211" s="17"/>
    </row>
    <row r="212" spans="1:10" s="26" customFormat="1" ht="61.2" x14ac:dyDescent="0.3">
      <c r="B212" s="28" t="s">
        <v>403</v>
      </c>
      <c r="C212" s="28" t="s">
        <v>404</v>
      </c>
      <c r="D212" s="50" t="s">
        <v>413</v>
      </c>
      <c r="E212" s="50" t="s">
        <v>414</v>
      </c>
      <c r="F212" s="17" t="s">
        <v>1041</v>
      </c>
      <c r="G212" s="80">
        <v>0</v>
      </c>
      <c r="H212" s="82"/>
    </row>
    <row r="213" spans="1:10" ht="57" customHeight="1" x14ac:dyDescent="0.45">
      <c r="B213" s="219" t="s">
        <v>415</v>
      </c>
      <c r="C213" s="220"/>
      <c r="D213" s="220"/>
      <c r="E213" s="220"/>
      <c r="F213" s="220"/>
      <c r="G213" s="220"/>
      <c r="H213" s="221"/>
      <c r="I213" s="8">
        <f>I214+I240+I266+I292</f>
        <v>0</v>
      </c>
      <c r="J213" s="23">
        <f>J214+J240+J266+J292</f>
        <v>146</v>
      </c>
    </row>
    <row r="214" spans="1:10" s="38" customFormat="1" ht="87" customHeight="1" x14ac:dyDescent="0.3">
      <c r="B214" s="210" t="s">
        <v>416</v>
      </c>
      <c r="C214" s="211"/>
      <c r="D214" s="211"/>
      <c r="E214" s="211"/>
      <c r="F214" s="211"/>
      <c r="G214" s="211"/>
      <c r="H214" s="212"/>
      <c r="I214" s="37">
        <f>SUM(G215:G239)</f>
        <v>0</v>
      </c>
      <c r="J214" s="38">
        <f>COUNT(G215:G239)*2</f>
        <v>48</v>
      </c>
    </row>
    <row r="215" spans="1:10" s="38" customFormat="1" ht="82.05" customHeight="1" x14ac:dyDescent="0.3">
      <c r="B215" s="40" t="s">
        <v>417</v>
      </c>
      <c r="C215" s="40" t="s">
        <v>418</v>
      </c>
      <c r="D215" s="48" t="s">
        <v>419</v>
      </c>
      <c r="E215" s="48" t="s">
        <v>938</v>
      </c>
      <c r="F215" s="19" t="s">
        <v>1058</v>
      </c>
      <c r="G215" s="80">
        <v>0</v>
      </c>
      <c r="H215" s="86"/>
    </row>
    <row r="216" spans="1:10" s="38" customFormat="1" ht="121.95" customHeight="1" x14ac:dyDescent="0.3">
      <c r="B216" s="19"/>
      <c r="C216" s="19"/>
      <c r="D216" s="48" t="s">
        <v>420</v>
      </c>
      <c r="E216" s="48" t="s">
        <v>939</v>
      </c>
      <c r="F216" s="19" t="s">
        <v>1041</v>
      </c>
      <c r="G216" s="80">
        <v>0</v>
      </c>
      <c r="H216" s="86"/>
    </row>
    <row r="217" spans="1:10" s="38" customFormat="1" ht="88.95" customHeight="1" x14ac:dyDescent="0.3">
      <c r="B217" s="19"/>
      <c r="C217" s="19"/>
      <c r="D217" s="48" t="s">
        <v>421</v>
      </c>
      <c r="E217" s="48" t="s">
        <v>968</v>
      </c>
      <c r="F217" s="19" t="s">
        <v>1041</v>
      </c>
      <c r="G217" s="80">
        <v>0</v>
      </c>
      <c r="H217" s="86"/>
    </row>
    <row r="218" spans="1:10" s="38" customFormat="1" ht="88.95" customHeight="1" x14ac:dyDescent="0.3">
      <c r="B218" s="19"/>
      <c r="C218" s="19"/>
      <c r="D218" s="48" t="s">
        <v>422</v>
      </c>
      <c r="E218" s="48" t="s">
        <v>934</v>
      </c>
      <c r="F218" s="19" t="s">
        <v>1050</v>
      </c>
      <c r="G218" s="80">
        <v>0</v>
      </c>
      <c r="H218" s="86"/>
    </row>
    <row r="219" spans="1:10" s="38" customFormat="1" ht="112.05" hidden="1" customHeight="1" x14ac:dyDescent="0.3">
      <c r="A219" s="62"/>
      <c r="B219" s="146"/>
      <c r="C219" s="146"/>
      <c r="D219" s="48" t="s">
        <v>935</v>
      </c>
      <c r="E219" s="48" t="s">
        <v>853</v>
      </c>
      <c r="F219" s="19" t="s">
        <v>1041</v>
      </c>
      <c r="G219" s="7"/>
      <c r="H219" s="19"/>
    </row>
    <row r="220" spans="1:10" s="38" customFormat="1" ht="129" customHeight="1" x14ac:dyDescent="0.3">
      <c r="B220" s="40" t="s">
        <v>423</v>
      </c>
      <c r="C220" s="40" t="s">
        <v>424</v>
      </c>
      <c r="D220" s="48" t="s">
        <v>425</v>
      </c>
      <c r="E220" s="48" t="s">
        <v>426</v>
      </c>
      <c r="F220" s="19" t="s">
        <v>1038</v>
      </c>
      <c r="G220" s="80">
        <v>0</v>
      </c>
      <c r="H220" s="86"/>
    </row>
    <row r="221" spans="1:10" s="38" customFormat="1" ht="106.95" customHeight="1" x14ac:dyDescent="0.3">
      <c r="B221" s="19"/>
      <c r="C221" s="19"/>
      <c r="D221" s="48" t="s">
        <v>936</v>
      </c>
      <c r="E221" s="48" t="s">
        <v>937</v>
      </c>
      <c r="F221" s="19" t="s">
        <v>1041</v>
      </c>
      <c r="G221" s="80">
        <v>0</v>
      </c>
      <c r="H221" s="86"/>
    </row>
    <row r="222" spans="1:10" s="38" customFormat="1" ht="96" customHeight="1" x14ac:dyDescent="0.3">
      <c r="B222" s="19"/>
      <c r="C222" s="19"/>
      <c r="D222" s="48" t="s">
        <v>427</v>
      </c>
      <c r="E222" s="48" t="s">
        <v>428</v>
      </c>
      <c r="F222" s="19" t="s">
        <v>1041</v>
      </c>
      <c r="G222" s="80">
        <v>0</v>
      </c>
      <c r="H222" s="86"/>
    </row>
    <row r="223" spans="1:10" s="38" customFormat="1" ht="91.05" customHeight="1" x14ac:dyDescent="0.3">
      <c r="B223" s="19"/>
      <c r="C223" s="19"/>
      <c r="D223" s="48" t="s">
        <v>429</v>
      </c>
      <c r="E223" s="48" t="s">
        <v>854</v>
      </c>
      <c r="F223" s="19" t="s">
        <v>1041</v>
      </c>
      <c r="G223" s="80">
        <v>0</v>
      </c>
      <c r="H223" s="86"/>
    </row>
    <row r="224" spans="1:10" s="38" customFormat="1" ht="106.95" customHeight="1" x14ac:dyDescent="0.3">
      <c r="B224" s="19"/>
      <c r="C224" s="19"/>
      <c r="D224" s="48" t="s">
        <v>430</v>
      </c>
      <c r="E224" s="48" t="s">
        <v>431</v>
      </c>
      <c r="F224" s="19" t="s">
        <v>1039</v>
      </c>
      <c r="G224" s="80">
        <v>0</v>
      </c>
      <c r="H224" s="86"/>
    </row>
    <row r="225" spans="2:10" s="38" customFormat="1" ht="61.2" x14ac:dyDescent="0.3">
      <c r="B225" s="40" t="s">
        <v>432</v>
      </c>
      <c r="C225" s="40" t="s">
        <v>433</v>
      </c>
      <c r="D225" s="48" t="s">
        <v>434</v>
      </c>
      <c r="E225" s="48" t="s">
        <v>927</v>
      </c>
      <c r="F225" s="19" t="s">
        <v>1045</v>
      </c>
      <c r="G225" s="80">
        <v>0</v>
      </c>
      <c r="H225" s="87"/>
    </row>
    <row r="226" spans="2:10" s="38" customFormat="1" ht="76.95" customHeight="1" x14ac:dyDescent="0.3">
      <c r="B226" s="19"/>
      <c r="C226" s="19"/>
      <c r="D226" s="48" t="s">
        <v>435</v>
      </c>
      <c r="E226" s="48" t="s">
        <v>928</v>
      </c>
      <c r="F226" s="19" t="s">
        <v>1041</v>
      </c>
      <c r="G226" s="80">
        <v>0</v>
      </c>
      <c r="H226" s="87"/>
    </row>
    <row r="227" spans="2:10" s="38" customFormat="1" ht="61.2" x14ac:dyDescent="0.3">
      <c r="B227" s="19"/>
      <c r="C227" s="19"/>
      <c r="D227" s="48" t="s">
        <v>436</v>
      </c>
      <c r="E227" s="48" t="s">
        <v>929</v>
      </c>
      <c r="F227" s="19" t="s">
        <v>1041</v>
      </c>
      <c r="G227" s="80">
        <v>0</v>
      </c>
      <c r="H227" s="87"/>
    </row>
    <row r="228" spans="2:10" s="38" customFormat="1" ht="61.2" x14ac:dyDescent="0.3">
      <c r="B228" s="19"/>
      <c r="C228" s="19"/>
      <c r="D228" s="48" t="s">
        <v>437</v>
      </c>
      <c r="E228" s="48" t="s">
        <v>861</v>
      </c>
      <c r="F228" s="19" t="s">
        <v>1043</v>
      </c>
      <c r="G228" s="80">
        <v>0</v>
      </c>
      <c r="H228" s="87"/>
    </row>
    <row r="229" spans="2:10" s="38" customFormat="1" ht="81.599999999999994" x14ac:dyDescent="0.3">
      <c r="B229" s="19"/>
      <c r="C229" s="19"/>
      <c r="D229" s="48" t="s">
        <v>930</v>
      </c>
      <c r="E229" s="48" t="s">
        <v>931</v>
      </c>
      <c r="F229" s="19" t="s">
        <v>1045</v>
      </c>
      <c r="G229" s="80">
        <v>0</v>
      </c>
      <c r="H229" s="87"/>
    </row>
    <row r="230" spans="2:10" s="38" customFormat="1" ht="81.599999999999994" x14ac:dyDescent="0.3">
      <c r="B230" s="40" t="s">
        <v>438</v>
      </c>
      <c r="C230" s="40" t="s">
        <v>439</v>
      </c>
      <c r="D230" s="48" t="s">
        <v>440</v>
      </c>
      <c r="E230" s="48" t="s">
        <v>932</v>
      </c>
      <c r="F230" s="19" t="s">
        <v>1043</v>
      </c>
      <c r="G230" s="80">
        <v>0</v>
      </c>
      <c r="H230" s="86"/>
    </row>
    <row r="231" spans="2:10" s="38" customFormat="1" ht="102" x14ac:dyDescent="0.3">
      <c r="B231" s="19"/>
      <c r="C231" s="19"/>
      <c r="D231" s="48" t="s">
        <v>441</v>
      </c>
      <c r="E231" s="48" t="s">
        <v>933</v>
      </c>
      <c r="F231" s="19" t="s">
        <v>1045</v>
      </c>
      <c r="G231" s="80">
        <v>0</v>
      </c>
      <c r="H231" s="86"/>
    </row>
    <row r="232" spans="2:10" s="38" customFormat="1" ht="40.799999999999997" x14ac:dyDescent="0.3">
      <c r="B232" s="19"/>
      <c r="C232" s="19"/>
      <c r="D232" s="48" t="s">
        <v>442</v>
      </c>
      <c r="E232" s="48" t="s">
        <v>443</v>
      </c>
      <c r="F232" s="19" t="s">
        <v>1039</v>
      </c>
      <c r="G232" s="80">
        <v>0</v>
      </c>
      <c r="H232" s="86"/>
    </row>
    <row r="233" spans="2:10" s="38" customFormat="1" ht="61.2" x14ac:dyDescent="0.3">
      <c r="B233" s="19"/>
      <c r="C233" s="19"/>
      <c r="D233" s="48" t="s">
        <v>444</v>
      </c>
      <c r="E233" s="48" t="s">
        <v>445</v>
      </c>
      <c r="F233" s="19" t="s">
        <v>1045</v>
      </c>
      <c r="G233" s="80">
        <v>0</v>
      </c>
      <c r="H233" s="86"/>
    </row>
    <row r="234" spans="2:10" s="38" customFormat="1" ht="81.599999999999994" x14ac:dyDescent="0.3">
      <c r="B234" s="19"/>
      <c r="C234" s="19"/>
      <c r="D234" s="48" t="s">
        <v>446</v>
      </c>
      <c r="E234" s="48" t="s">
        <v>925</v>
      </c>
      <c r="F234" s="19" t="s">
        <v>1041</v>
      </c>
      <c r="G234" s="80">
        <v>0</v>
      </c>
      <c r="H234" s="86"/>
    </row>
    <row r="235" spans="2:10" s="38" customFormat="1" ht="61.2" x14ac:dyDescent="0.3">
      <c r="B235" s="40" t="s">
        <v>447</v>
      </c>
      <c r="C235" s="40" t="s">
        <v>448</v>
      </c>
      <c r="D235" s="48" t="s">
        <v>449</v>
      </c>
      <c r="E235" s="48" t="s">
        <v>450</v>
      </c>
      <c r="F235" s="19" t="s">
        <v>1045</v>
      </c>
      <c r="G235" s="80">
        <v>0</v>
      </c>
      <c r="H235" s="87"/>
    </row>
    <row r="236" spans="2:10" s="38" customFormat="1" ht="61.2" x14ac:dyDescent="0.3">
      <c r="B236" s="19"/>
      <c r="C236" s="19"/>
      <c r="D236" s="48" t="s">
        <v>451</v>
      </c>
      <c r="E236" s="48" t="s">
        <v>926</v>
      </c>
      <c r="F236" s="19" t="s">
        <v>1039</v>
      </c>
      <c r="G236" s="80">
        <v>0</v>
      </c>
      <c r="H236" s="87"/>
    </row>
    <row r="237" spans="2:10" s="38" customFormat="1" ht="81.599999999999994" x14ac:dyDescent="0.3">
      <c r="B237" s="19"/>
      <c r="C237" s="19"/>
      <c r="D237" s="48" t="s">
        <v>452</v>
      </c>
      <c r="E237" s="48" t="s">
        <v>453</v>
      </c>
      <c r="F237" s="19" t="s">
        <v>1059</v>
      </c>
      <c r="G237" s="80">
        <v>0</v>
      </c>
      <c r="H237" s="87"/>
    </row>
    <row r="238" spans="2:10" s="38" customFormat="1" ht="61.2" x14ac:dyDescent="0.3">
      <c r="B238" s="19"/>
      <c r="C238" s="19"/>
      <c r="D238" s="48" t="s">
        <v>454</v>
      </c>
      <c r="E238" s="48" t="s">
        <v>455</v>
      </c>
      <c r="F238" s="19" t="s">
        <v>1043</v>
      </c>
      <c r="G238" s="80">
        <v>0</v>
      </c>
      <c r="H238" s="87"/>
    </row>
    <row r="239" spans="2:10" s="38" customFormat="1" ht="81.599999999999994" x14ac:dyDescent="0.3">
      <c r="B239" s="19"/>
      <c r="C239" s="19"/>
      <c r="D239" s="48" t="s">
        <v>456</v>
      </c>
      <c r="E239" s="48" t="s">
        <v>855</v>
      </c>
      <c r="F239" s="19" t="s">
        <v>1041</v>
      </c>
      <c r="G239" s="80">
        <v>0</v>
      </c>
      <c r="H239" s="87"/>
    </row>
    <row r="240" spans="2:10" s="38" customFormat="1" ht="90" customHeight="1" x14ac:dyDescent="0.3">
      <c r="B240" s="213" t="s">
        <v>457</v>
      </c>
      <c r="C240" s="214"/>
      <c r="D240" s="214"/>
      <c r="E240" s="214"/>
      <c r="F240" s="214"/>
      <c r="G240" s="214"/>
      <c r="H240" s="215"/>
      <c r="I240" s="37">
        <f>SUM(G241:G265)</f>
        <v>0</v>
      </c>
      <c r="J240" s="38">
        <f>COUNT(G241:G265)*2</f>
        <v>34</v>
      </c>
    </row>
    <row r="241" spans="1:9" s="38" customFormat="1" ht="103.95" customHeight="1" x14ac:dyDescent="0.3">
      <c r="B241" s="40" t="s">
        <v>458</v>
      </c>
      <c r="C241" s="40" t="s">
        <v>459</v>
      </c>
      <c r="D241" s="48" t="s">
        <v>460</v>
      </c>
      <c r="E241" s="48" t="s">
        <v>461</v>
      </c>
      <c r="F241" s="19" t="s">
        <v>1041</v>
      </c>
      <c r="G241" s="80">
        <v>0</v>
      </c>
      <c r="H241" s="86"/>
    </row>
    <row r="242" spans="1:9" s="38" customFormat="1" ht="94.05" hidden="1" customHeight="1" x14ac:dyDescent="0.3">
      <c r="A242" s="62"/>
      <c r="B242" s="146"/>
      <c r="C242" s="146"/>
      <c r="D242" s="48" t="s">
        <v>463</v>
      </c>
      <c r="E242" s="48" t="s">
        <v>464</v>
      </c>
      <c r="F242" s="19" t="s">
        <v>1050</v>
      </c>
      <c r="G242" s="7"/>
      <c r="H242" s="19"/>
    </row>
    <row r="243" spans="1:9" s="38" customFormat="1" ht="94.05" hidden="1" customHeight="1" x14ac:dyDescent="0.3">
      <c r="A243" s="62"/>
      <c r="B243" s="146"/>
      <c r="C243" s="146"/>
      <c r="D243" s="48" t="s">
        <v>462</v>
      </c>
      <c r="E243" s="48" t="s">
        <v>924</v>
      </c>
      <c r="F243" s="19" t="s">
        <v>1046</v>
      </c>
      <c r="G243" s="7"/>
      <c r="H243" s="19"/>
    </row>
    <row r="244" spans="1:9" s="38" customFormat="1" ht="106.95" customHeight="1" x14ac:dyDescent="0.3">
      <c r="B244" s="19"/>
      <c r="C244" s="19"/>
      <c r="D244" s="48" t="s">
        <v>465</v>
      </c>
      <c r="E244" s="48" t="s">
        <v>466</v>
      </c>
      <c r="F244" s="19" t="s">
        <v>1041</v>
      </c>
      <c r="G244" s="80">
        <v>0</v>
      </c>
      <c r="H244" s="86"/>
    </row>
    <row r="245" spans="1:9" s="38" customFormat="1" ht="106.95" customHeight="1" x14ac:dyDescent="0.3">
      <c r="B245" s="19"/>
      <c r="C245" s="19"/>
      <c r="D245" s="48" t="s">
        <v>467</v>
      </c>
      <c r="E245" s="48" t="s">
        <v>468</v>
      </c>
      <c r="F245" s="19" t="s">
        <v>1043</v>
      </c>
      <c r="G245" s="80">
        <v>0</v>
      </c>
      <c r="H245" s="86"/>
    </row>
    <row r="246" spans="1:9" s="38" customFormat="1" ht="76.05" customHeight="1" x14ac:dyDescent="0.3">
      <c r="B246" s="40" t="s">
        <v>469</v>
      </c>
      <c r="C246" s="40" t="s">
        <v>470</v>
      </c>
      <c r="D246" s="48" t="s">
        <v>471</v>
      </c>
      <c r="E246" s="48" t="s">
        <v>472</v>
      </c>
      <c r="F246" s="19" t="s">
        <v>1052</v>
      </c>
      <c r="G246" s="80">
        <v>0</v>
      </c>
      <c r="H246" s="86"/>
    </row>
    <row r="247" spans="1:9" s="38" customFormat="1" ht="61.95" hidden="1" customHeight="1" x14ac:dyDescent="0.3">
      <c r="A247" s="62"/>
      <c r="B247" s="146"/>
      <c r="C247" s="146"/>
      <c r="D247" s="48" t="s">
        <v>473</v>
      </c>
      <c r="E247" s="48" t="s">
        <v>969</v>
      </c>
      <c r="F247" s="19" t="s">
        <v>1059</v>
      </c>
      <c r="G247" s="7"/>
      <c r="H247" s="19"/>
    </row>
    <row r="248" spans="1:9" s="38" customFormat="1" ht="97.05" hidden="1" customHeight="1" x14ac:dyDescent="0.3">
      <c r="A248" s="62"/>
      <c r="B248" s="146"/>
      <c r="C248" s="146"/>
      <c r="D248" s="48" t="s">
        <v>474</v>
      </c>
      <c r="E248" s="48" t="s">
        <v>921</v>
      </c>
      <c r="F248" s="19" t="s">
        <v>1039</v>
      </c>
      <c r="G248" s="7"/>
      <c r="H248" s="19"/>
    </row>
    <row r="249" spans="1:9" s="38" customFormat="1" ht="97.05" hidden="1" customHeight="1" x14ac:dyDescent="0.3">
      <c r="A249" s="62"/>
      <c r="B249" s="146"/>
      <c r="C249" s="146"/>
      <c r="D249" s="48" t="s">
        <v>475</v>
      </c>
      <c r="E249" s="48" t="s">
        <v>922</v>
      </c>
      <c r="F249" s="19" t="s">
        <v>1043</v>
      </c>
      <c r="G249" s="7"/>
      <c r="H249" s="19"/>
    </row>
    <row r="250" spans="1:9" s="38" customFormat="1" ht="76.95" customHeight="1" x14ac:dyDescent="0.3">
      <c r="B250" s="19"/>
      <c r="C250" s="19"/>
      <c r="D250" s="48" t="s">
        <v>476</v>
      </c>
      <c r="E250" s="48" t="s">
        <v>923</v>
      </c>
      <c r="F250" s="19" t="s">
        <v>1050</v>
      </c>
      <c r="G250" s="80">
        <v>0</v>
      </c>
      <c r="H250" s="86"/>
    </row>
    <row r="251" spans="1:9" s="38" customFormat="1" ht="81.599999999999994" x14ac:dyDescent="0.3">
      <c r="B251" s="40" t="s">
        <v>477</v>
      </c>
      <c r="C251" s="40" t="s">
        <v>478</v>
      </c>
      <c r="D251" s="48" t="s">
        <v>479</v>
      </c>
      <c r="E251" s="48" t="s">
        <v>860</v>
      </c>
      <c r="F251" s="19" t="s">
        <v>1059</v>
      </c>
      <c r="G251" s="80">
        <v>0</v>
      </c>
      <c r="H251" s="87"/>
    </row>
    <row r="252" spans="1:9" s="38" customFormat="1" ht="106.05" customHeight="1" x14ac:dyDescent="0.3">
      <c r="B252" s="19"/>
      <c r="C252" s="19"/>
      <c r="D252" s="48" t="s">
        <v>480</v>
      </c>
      <c r="E252" s="48" t="s">
        <v>481</v>
      </c>
      <c r="F252" s="19" t="s">
        <v>1043</v>
      </c>
      <c r="G252" s="80">
        <v>0</v>
      </c>
      <c r="H252" s="87"/>
    </row>
    <row r="253" spans="1:9" s="38" customFormat="1" ht="103.95" customHeight="1" x14ac:dyDescent="0.3">
      <c r="B253" s="19"/>
      <c r="C253" s="19"/>
      <c r="D253" s="48" t="s">
        <v>482</v>
      </c>
      <c r="E253" s="48" t="s">
        <v>856</v>
      </c>
      <c r="F253" s="19" t="s">
        <v>1041</v>
      </c>
      <c r="G253" s="80">
        <v>0</v>
      </c>
      <c r="H253" s="87"/>
    </row>
    <row r="254" spans="1:9" s="38" customFormat="1" ht="102" x14ac:dyDescent="0.3">
      <c r="B254" s="19"/>
      <c r="C254" s="19"/>
      <c r="D254" s="48" t="s">
        <v>483</v>
      </c>
      <c r="E254" s="48" t="s">
        <v>920</v>
      </c>
      <c r="F254" s="19" t="s">
        <v>1047</v>
      </c>
      <c r="G254" s="80">
        <v>0</v>
      </c>
      <c r="H254" s="86"/>
    </row>
    <row r="255" spans="1:9" s="38" customFormat="1" ht="122.4" hidden="1" customHeight="1" x14ac:dyDescent="0.3">
      <c r="A255" s="62"/>
      <c r="B255" s="146"/>
      <c r="C255" s="146"/>
      <c r="D255" s="48" t="s">
        <v>484</v>
      </c>
      <c r="E255" s="48" t="s">
        <v>970</v>
      </c>
      <c r="F255" s="19" t="s">
        <v>1043</v>
      </c>
      <c r="G255" s="7"/>
      <c r="H255" s="41"/>
      <c r="I255" s="42"/>
    </row>
    <row r="256" spans="1:9" s="38" customFormat="1" ht="55.95" hidden="1" customHeight="1" x14ac:dyDescent="0.3">
      <c r="A256" s="62"/>
      <c r="B256" s="146" t="s">
        <v>485</v>
      </c>
      <c r="C256" s="146" t="s">
        <v>486</v>
      </c>
      <c r="D256" s="48" t="s">
        <v>487</v>
      </c>
      <c r="E256" s="48" t="s">
        <v>857</v>
      </c>
      <c r="F256" s="19" t="s">
        <v>1059</v>
      </c>
      <c r="G256" s="7"/>
      <c r="H256" s="19"/>
    </row>
    <row r="257" spans="1:10" s="38" customFormat="1" ht="79.05" customHeight="1" x14ac:dyDescent="0.3">
      <c r="B257" s="40" t="s">
        <v>485</v>
      </c>
      <c r="C257" s="40" t="s">
        <v>486</v>
      </c>
      <c r="D257" s="48" t="s">
        <v>488</v>
      </c>
      <c r="E257" s="48" t="s">
        <v>489</v>
      </c>
      <c r="F257" s="19" t="s">
        <v>1043</v>
      </c>
      <c r="G257" s="80">
        <v>0</v>
      </c>
      <c r="H257" s="86"/>
    </row>
    <row r="258" spans="1:10" s="38" customFormat="1" ht="82.95" customHeight="1" x14ac:dyDescent="0.3">
      <c r="B258" s="19"/>
      <c r="C258" s="19"/>
      <c r="D258" s="48" t="s">
        <v>490</v>
      </c>
      <c r="E258" s="48" t="s">
        <v>491</v>
      </c>
      <c r="F258" s="19" t="s">
        <v>1059</v>
      </c>
      <c r="G258" s="80">
        <v>0</v>
      </c>
      <c r="H258" s="86"/>
    </row>
    <row r="259" spans="1:10" s="38" customFormat="1" ht="76.05" customHeight="1" x14ac:dyDescent="0.3">
      <c r="B259" s="19"/>
      <c r="C259" s="19"/>
      <c r="D259" s="48" t="s">
        <v>492</v>
      </c>
      <c r="E259" s="48" t="s">
        <v>858</v>
      </c>
      <c r="F259" s="19" t="s">
        <v>1059</v>
      </c>
      <c r="G259" s="80">
        <v>0</v>
      </c>
      <c r="H259" s="86"/>
    </row>
    <row r="260" spans="1:10" s="38" customFormat="1" ht="115.95" customHeight="1" x14ac:dyDescent="0.3">
      <c r="B260" s="19"/>
      <c r="C260" s="19"/>
      <c r="D260" s="48" t="s">
        <v>493</v>
      </c>
      <c r="E260" s="48" t="s">
        <v>971</v>
      </c>
      <c r="F260" s="19" t="s">
        <v>1043</v>
      </c>
      <c r="G260" s="80">
        <v>0</v>
      </c>
      <c r="H260" s="86"/>
    </row>
    <row r="261" spans="1:10" s="38" customFormat="1" ht="61.2" x14ac:dyDescent="0.3">
      <c r="B261" s="40" t="s">
        <v>494</v>
      </c>
      <c r="C261" s="40" t="s">
        <v>495</v>
      </c>
      <c r="D261" s="48" t="s">
        <v>496</v>
      </c>
      <c r="E261" s="48" t="s">
        <v>497</v>
      </c>
      <c r="F261" s="19" t="s">
        <v>1041</v>
      </c>
      <c r="G261" s="80">
        <v>0</v>
      </c>
      <c r="H261" s="86"/>
    </row>
    <row r="262" spans="1:10" s="38" customFormat="1" ht="103.05" customHeight="1" x14ac:dyDescent="0.3">
      <c r="B262" s="19"/>
      <c r="C262" s="19"/>
      <c r="D262" s="48" t="s">
        <v>498</v>
      </c>
      <c r="E262" s="48" t="s">
        <v>499</v>
      </c>
      <c r="F262" s="19" t="s">
        <v>1060</v>
      </c>
      <c r="G262" s="80">
        <v>0</v>
      </c>
      <c r="H262" s="86"/>
    </row>
    <row r="263" spans="1:10" s="38" customFormat="1" ht="127.05" customHeight="1" x14ac:dyDescent="0.3">
      <c r="B263" s="19"/>
      <c r="C263" s="19"/>
      <c r="D263" s="48" t="s">
        <v>500</v>
      </c>
      <c r="E263" s="48" t="s">
        <v>972</v>
      </c>
      <c r="F263" s="19" t="s">
        <v>1041</v>
      </c>
      <c r="G263" s="80">
        <v>0</v>
      </c>
      <c r="H263" s="86"/>
    </row>
    <row r="264" spans="1:10" s="38" customFormat="1" ht="109.05" hidden="1" customHeight="1" x14ac:dyDescent="0.3">
      <c r="A264" s="62"/>
      <c r="B264" s="146"/>
      <c r="C264" s="146"/>
      <c r="D264" s="48" t="s">
        <v>501</v>
      </c>
      <c r="E264" s="48" t="s">
        <v>502</v>
      </c>
      <c r="F264" s="19" t="s">
        <v>1041</v>
      </c>
      <c r="G264" s="7"/>
      <c r="H264" s="19"/>
    </row>
    <row r="265" spans="1:10" s="38" customFormat="1" ht="109.05" customHeight="1" x14ac:dyDescent="0.3">
      <c r="B265" s="19"/>
      <c r="C265" s="19"/>
      <c r="D265" s="48" t="s">
        <v>503</v>
      </c>
      <c r="E265" s="48" t="s">
        <v>504</v>
      </c>
      <c r="F265" s="19" t="s">
        <v>1059</v>
      </c>
      <c r="G265" s="80">
        <v>0</v>
      </c>
      <c r="H265" s="86"/>
    </row>
    <row r="266" spans="1:10" s="38" customFormat="1" ht="79.05" customHeight="1" x14ac:dyDescent="0.3">
      <c r="B266" s="213" t="s">
        <v>505</v>
      </c>
      <c r="C266" s="214"/>
      <c r="D266" s="214"/>
      <c r="E266" s="214"/>
      <c r="F266" s="214"/>
      <c r="G266" s="214"/>
      <c r="H266" s="215"/>
      <c r="I266" s="37">
        <f>SUM(G268:G291)</f>
        <v>0</v>
      </c>
      <c r="J266" s="38">
        <f>COUNT(G268:G291)*2</f>
        <v>30</v>
      </c>
    </row>
    <row r="267" spans="1:10" s="38" customFormat="1" ht="102" hidden="1" customHeight="1" x14ac:dyDescent="0.3">
      <c r="A267" s="62"/>
      <c r="B267" s="146" t="s">
        <v>506</v>
      </c>
      <c r="C267" s="146" t="s">
        <v>507</v>
      </c>
      <c r="D267" s="48" t="s">
        <v>508</v>
      </c>
      <c r="E267" s="48" t="s">
        <v>509</v>
      </c>
      <c r="F267" s="19" t="s">
        <v>1043</v>
      </c>
      <c r="G267" s="7"/>
      <c r="H267" s="19"/>
    </row>
    <row r="268" spans="1:10" s="38" customFormat="1" ht="72" customHeight="1" x14ac:dyDescent="0.3">
      <c r="B268" s="40" t="s">
        <v>506</v>
      </c>
      <c r="C268" s="40" t="s">
        <v>507</v>
      </c>
      <c r="D268" s="48" t="s">
        <v>510</v>
      </c>
      <c r="E268" s="48" t="s">
        <v>917</v>
      </c>
      <c r="F268" s="19" t="s">
        <v>1058</v>
      </c>
      <c r="G268" s="80">
        <v>0</v>
      </c>
      <c r="H268" s="88"/>
    </row>
    <row r="269" spans="1:10" s="38" customFormat="1" ht="72" customHeight="1" x14ac:dyDescent="0.3">
      <c r="B269" s="19"/>
      <c r="C269" s="19"/>
      <c r="D269" s="48" t="s">
        <v>511</v>
      </c>
      <c r="E269" s="48" t="s">
        <v>862</v>
      </c>
      <c r="F269" s="19" t="s">
        <v>1058</v>
      </c>
      <c r="G269" s="80">
        <v>0</v>
      </c>
      <c r="H269" s="88"/>
    </row>
    <row r="270" spans="1:10" s="38" customFormat="1" ht="58.95" customHeight="1" x14ac:dyDescent="0.3">
      <c r="B270" s="19"/>
      <c r="C270" s="19"/>
      <c r="D270" s="48" t="s">
        <v>512</v>
      </c>
      <c r="E270" s="48" t="s">
        <v>513</v>
      </c>
      <c r="F270" s="19" t="s">
        <v>1058</v>
      </c>
      <c r="G270" s="80">
        <v>0</v>
      </c>
      <c r="H270" s="88"/>
    </row>
    <row r="271" spans="1:10" s="38" customFormat="1" ht="85.95" customHeight="1" x14ac:dyDescent="0.3">
      <c r="B271" s="19"/>
      <c r="C271" s="19"/>
      <c r="D271" s="48" t="s">
        <v>514</v>
      </c>
      <c r="E271" s="48" t="s">
        <v>863</v>
      </c>
      <c r="F271" s="19" t="s">
        <v>1043</v>
      </c>
      <c r="G271" s="80">
        <v>0</v>
      </c>
      <c r="H271" s="88"/>
    </row>
    <row r="272" spans="1:10" s="38" customFormat="1" ht="61.2" hidden="1" customHeight="1" x14ac:dyDescent="0.3">
      <c r="A272" s="62"/>
      <c r="B272" s="146" t="s">
        <v>515</v>
      </c>
      <c r="C272" s="146" t="s">
        <v>516</v>
      </c>
      <c r="D272" s="48" t="s">
        <v>866</v>
      </c>
      <c r="E272" s="48" t="s">
        <v>918</v>
      </c>
      <c r="F272" s="19" t="s">
        <v>1043</v>
      </c>
      <c r="G272" s="7"/>
      <c r="H272" s="19"/>
    </row>
    <row r="273" spans="1:8" s="38" customFormat="1" ht="61.95" hidden="1" customHeight="1" x14ac:dyDescent="0.3">
      <c r="A273" s="62"/>
      <c r="B273" s="146"/>
      <c r="C273" s="146"/>
      <c r="D273" s="48" t="s">
        <v>867</v>
      </c>
      <c r="E273" s="48" t="s">
        <v>517</v>
      </c>
      <c r="F273" s="19" t="s">
        <v>1043</v>
      </c>
      <c r="G273" s="7"/>
      <c r="H273" s="19"/>
    </row>
    <row r="274" spans="1:8" s="38" customFormat="1" ht="61.2" hidden="1" customHeight="1" x14ac:dyDescent="0.3">
      <c r="A274" s="62"/>
      <c r="B274" s="146"/>
      <c r="C274" s="146"/>
      <c r="D274" s="48" t="s">
        <v>868</v>
      </c>
      <c r="E274" s="48" t="s">
        <v>864</v>
      </c>
      <c r="F274" s="19" t="s">
        <v>1043</v>
      </c>
      <c r="G274" s="7"/>
      <c r="H274" s="19"/>
    </row>
    <row r="275" spans="1:8" s="38" customFormat="1" ht="61.2" hidden="1" customHeight="1" x14ac:dyDescent="0.3">
      <c r="A275" s="62"/>
      <c r="B275" s="146"/>
      <c r="C275" s="146"/>
      <c r="D275" s="48" t="s">
        <v>518</v>
      </c>
      <c r="E275" s="48" t="s">
        <v>519</v>
      </c>
      <c r="F275" s="19" t="s">
        <v>1043</v>
      </c>
      <c r="G275" s="7"/>
      <c r="H275" s="19"/>
    </row>
    <row r="276" spans="1:8" s="38" customFormat="1" ht="81.599999999999994" hidden="1" customHeight="1" x14ac:dyDescent="0.3">
      <c r="A276" s="62"/>
      <c r="B276" s="146"/>
      <c r="C276" s="146"/>
      <c r="D276" s="48" t="s">
        <v>520</v>
      </c>
      <c r="E276" s="48" t="s">
        <v>865</v>
      </c>
      <c r="F276" s="19" t="s">
        <v>1043</v>
      </c>
      <c r="G276" s="7"/>
      <c r="H276" s="43"/>
    </row>
    <row r="277" spans="1:8" s="38" customFormat="1" ht="61.2" x14ac:dyDescent="0.3">
      <c r="B277" s="40" t="s">
        <v>521</v>
      </c>
      <c r="C277" s="40" t="s">
        <v>522</v>
      </c>
      <c r="D277" s="48" t="s">
        <v>523</v>
      </c>
      <c r="E277" s="48" t="s">
        <v>524</v>
      </c>
      <c r="F277" s="19" t="s">
        <v>1043</v>
      </c>
      <c r="G277" s="80">
        <v>0</v>
      </c>
      <c r="H277" s="88"/>
    </row>
    <row r="278" spans="1:8" s="38" customFormat="1" ht="85.05" customHeight="1" x14ac:dyDescent="0.3">
      <c r="B278" s="19"/>
      <c r="C278" s="19"/>
      <c r="D278" s="48" t="s">
        <v>525</v>
      </c>
      <c r="E278" s="48" t="s">
        <v>526</v>
      </c>
      <c r="F278" s="19" t="s">
        <v>1043</v>
      </c>
      <c r="G278" s="80">
        <v>0</v>
      </c>
      <c r="H278" s="88"/>
    </row>
    <row r="279" spans="1:8" s="38" customFormat="1" ht="155.25" customHeight="1" x14ac:dyDescent="0.3">
      <c r="B279" s="19"/>
      <c r="C279" s="19"/>
      <c r="D279" s="48" t="s">
        <v>527</v>
      </c>
      <c r="E279" s="48" t="s">
        <v>940</v>
      </c>
      <c r="F279" s="19" t="s">
        <v>1043</v>
      </c>
      <c r="G279" s="80">
        <v>0</v>
      </c>
      <c r="H279" s="88"/>
    </row>
    <row r="280" spans="1:8" s="38" customFormat="1" ht="141" customHeight="1" x14ac:dyDescent="0.3">
      <c r="B280" s="19"/>
      <c r="C280" s="19"/>
      <c r="D280" s="48" t="s">
        <v>528</v>
      </c>
      <c r="E280" s="48" t="s">
        <v>941</v>
      </c>
      <c r="F280" s="19" t="s">
        <v>1043</v>
      </c>
      <c r="G280" s="80">
        <v>0</v>
      </c>
      <c r="H280" s="88"/>
    </row>
    <row r="281" spans="1:8" s="38" customFormat="1" ht="106.05" customHeight="1" x14ac:dyDescent="0.3">
      <c r="B281" s="19"/>
      <c r="C281" s="19"/>
      <c r="D281" s="48" t="s">
        <v>529</v>
      </c>
      <c r="E281" s="48" t="s">
        <v>869</v>
      </c>
      <c r="F281" s="19" t="s">
        <v>1043</v>
      </c>
      <c r="G281" s="80">
        <v>0</v>
      </c>
      <c r="H281" s="88"/>
    </row>
    <row r="282" spans="1:8" s="38" customFormat="1" ht="81.599999999999994" x14ac:dyDescent="0.3">
      <c r="B282" s="40" t="s">
        <v>530</v>
      </c>
      <c r="C282" s="40" t="s">
        <v>531</v>
      </c>
      <c r="D282" s="48" t="s">
        <v>532</v>
      </c>
      <c r="E282" s="48" t="s">
        <v>870</v>
      </c>
      <c r="F282" s="19" t="s">
        <v>1041</v>
      </c>
      <c r="G282" s="80">
        <v>0</v>
      </c>
      <c r="H282" s="86"/>
    </row>
    <row r="283" spans="1:8" s="38" customFormat="1" ht="61.2" hidden="1" customHeight="1" x14ac:dyDescent="0.3">
      <c r="A283" s="62"/>
      <c r="B283" s="146"/>
      <c r="C283" s="146"/>
      <c r="D283" s="48" t="s">
        <v>533</v>
      </c>
      <c r="E283" s="48" t="s">
        <v>534</v>
      </c>
      <c r="F283" s="19" t="s">
        <v>1041</v>
      </c>
      <c r="G283" s="7"/>
      <c r="H283" s="43"/>
    </row>
    <row r="284" spans="1:8" s="38" customFormat="1" ht="61.2" hidden="1" customHeight="1" x14ac:dyDescent="0.3">
      <c r="A284" s="62"/>
      <c r="B284" s="146"/>
      <c r="C284" s="146"/>
      <c r="D284" s="48" t="s">
        <v>535</v>
      </c>
      <c r="E284" s="48" t="s">
        <v>916</v>
      </c>
      <c r="F284" s="19" t="s">
        <v>1043</v>
      </c>
      <c r="G284" s="7"/>
      <c r="H284" s="43"/>
    </row>
    <row r="285" spans="1:8" s="38" customFormat="1" ht="61.2" x14ac:dyDescent="0.3">
      <c r="B285" s="19"/>
      <c r="C285" s="19"/>
      <c r="D285" s="48" t="s">
        <v>536</v>
      </c>
      <c r="E285" s="48" t="s">
        <v>919</v>
      </c>
      <c r="F285" s="19" t="s">
        <v>1041</v>
      </c>
      <c r="G285" s="80">
        <v>0</v>
      </c>
      <c r="H285" s="88"/>
    </row>
    <row r="286" spans="1:8" s="38" customFormat="1" ht="102" x14ac:dyDescent="0.3">
      <c r="B286" s="17"/>
      <c r="C286" s="17"/>
      <c r="D286" s="48" t="s">
        <v>537</v>
      </c>
      <c r="E286" s="48" t="s">
        <v>915</v>
      </c>
      <c r="F286" s="19" t="s">
        <v>1039</v>
      </c>
      <c r="G286" s="80">
        <v>0</v>
      </c>
      <c r="H286" s="88"/>
    </row>
    <row r="287" spans="1:8" s="38" customFormat="1" ht="81.599999999999994" x14ac:dyDescent="0.3">
      <c r="B287" s="40" t="s">
        <v>538</v>
      </c>
      <c r="C287" s="40" t="s">
        <v>539</v>
      </c>
      <c r="D287" s="48" t="s">
        <v>871</v>
      </c>
      <c r="E287" s="48" t="s">
        <v>540</v>
      </c>
      <c r="F287" s="19" t="s">
        <v>1039</v>
      </c>
      <c r="G287" s="80">
        <v>0</v>
      </c>
      <c r="H287" s="88"/>
    </row>
    <row r="288" spans="1:8" s="38" customFormat="1" ht="81.599999999999994" hidden="1" customHeight="1" x14ac:dyDescent="0.3">
      <c r="A288" s="62"/>
      <c r="B288" s="146"/>
      <c r="C288" s="146"/>
      <c r="D288" s="48" t="s">
        <v>872</v>
      </c>
      <c r="E288" s="48" t="s">
        <v>541</v>
      </c>
      <c r="F288" s="19" t="s">
        <v>1039</v>
      </c>
      <c r="G288" s="7"/>
      <c r="H288" s="43"/>
    </row>
    <row r="289" spans="1:10" s="38" customFormat="1" ht="102" x14ac:dyDescent="0.3">
      <c r="B289" s="19"/>
      <c r="C289" s="19"/>
      <c r="D289" s="48" t="s">
        <v>542</v>
      </c>
      <c r="E289" s="48" t="s">
        <v>543</v>
      </c>
      <c r="F289" s="19" t="s">
        <v>1038</v>
      </c>
      <c r="G289" s="80">
        <v>0</v>
      </c>
      <c r="H289" s="88"/>
    </row>
    <row r="290" spans="1:10" s="38" customFormat="1" ht="81.599999999999994" hidden="1" customHeight="1" x14ac:dyDescent="0.3">
      <c r="A290" s="62"/>
      <c r="B290" s="146"/>
      <c r="C290" s="146"/>
      <c r="D290" s="48" t="s">
        <v>544</v>
      </c>
      <c r="E290" s="48" t="s">
        <v>545</v>
      </c>
      <c r="F290" s="19" t="s">
        <v>1041</v>
      </c>
      <c r="G290" s="7"/>
      <c r="H290" s="43"/>
    </row>
    <row r="291" spans="1:10" s="38" customFormat="1" ht="61.2" x14ac:dyDescent="0.3">
      <c r="B291" s="19"/>
      <c r="C291" s="19"/>
      <c r="D291" s="48" t="s">
        <v>546</v>
      </c>
      <c r="E291" s="48" t="s">
        <v>873</v>
      </c>
      <c r="F291" s="19" t="s">
        <v>1041</v>
      </c>
      <c r="G291" s="80">
        <v>0</v>
      </c>
      <c r="H291" s="87"/>
    </row>
    <row r="292" spans="1:10" s="38" customFormat="1" ht="66" customHeight="1" x14ac:dyDescent="0.3">
      <c r="B292" s="213" t="s">
        <v>547</v>
      </c>
      <c r="C292" s="214"/>
      <c r="D292" s="214"/>
      <c r="E292" s="214"/>
      <c r="F292" s="214"/>
      <c r="G292" s="214"/>
      <c r="H292" s="215"/>
      <c r="I292" s="37">
        <f>SUM(G293:G316)</f>
        <v>0</v>
      </c>
      <c r="J292" s="38">
        <f>COUNT(G293:G316)*2</f>
        <v>34</v>
      </c>
    </row>
    <row r="293" spans="1:10" s="38" customFormat="1" ht="106.95" customHeight="1" x14ac:dyDescent="0.3">
      <c r="B293" s="40" t="s">
        <v>548</v>
      </c>
      <c r="C293" s="40" t="s">
        <v>549</v>
      </c>
      <c r="D293" s="48" t="s">
        <v>550</v>
      </c>
      <c r="E293" s="48" t="s">
        <v>551</v>
      </c>
      <c r="F293" s="19" t="s">
        <v>1039</v>
      </c>
      <c r="G293" s="80">
        <v>0</v>
      </c>
      <c r="H293" s="86"/>
    </row>
    <row r="294" spans="1:10" s="38" customFormat="1" ht="214.05" customHeight="1" x14ac:dyDescent="0.3">
      <c r="B294" s="19"/>
      <c r="C294" s="19"/>
      <c r="D294" s="48" t="s">
        <v>552</v>
      </c>
      <c r="E294" s="48" t="s">
        <v>1032</v>
      </c>
      <c r="F294" s="19" t="s">
        <v>1039</v>
      </c>
      <c r="G294" s="80">
        <v>0</v>
      </c>
      <c r="H294" s="88"/>
    </row>
    <row r="295" spans="1:10" s="38" customFormat="1" ht="61.2" hidden="1" customHeight="1" x14ac:dyDescent="0.3">
      <c r="A295" s="62"/>
      <c r="B295" s="146"/>
      <c r="C295" s="146"/>
      <c r="D295" s="48" t="s">
        <v>553</v>
      </c>
      <c r="E295" s="48" t="s">
        <v>874</v>
      </c>
      <c r="F295" s="19" t="s">
        <v>1038</v>
      </c>
      <c r="G295" s="7"/>
      <c r="H295" s="19"/>
    </row>
    <row r="296" spans="1:10" s="38" customFormat="1" ht="106.95" customHeight="1" x14ac:dyDescent="0.3">
      <c r="B296" s="19"/>
      <c r="C296" s="19"/>
      <c r="D296" s="48" t="s">
        <v>554</v>
      </c>
      <c r="E296" s="48" t="s">
        <v>555</v>
      </c>
      <c r="F296" s="19" t="s">
        <v>1039</v>
      </c>
      <c r="G296" s="80">
        <v>0</v>
      </c>
      <c r="H296" s="86"/>
    </row>
    <row r="297" spans="1:10" s="38" customFormat="1" ht="61.2" x14ac:dyDescent="0.3">
      <c r="B297" s="19"/>
      <c r="C297" s="19"/>
      <c r="D297" s="48" t="s">
        <v>556</v>
      </c>
      <c r="E297" s="48" t="s">
        <v>557</v>
      </c>
      <c r="F297" s="19" t="s">
        <v>1041</v>
      </c>
      <c r="G297" s="80">
        <v>0</v>
      </c>
      <c r="H297" s="86"/>
    </row>
    <row r="298" spans="1:10" s="38" customFormat="1" ht="61.2" x14ac:dyDescent="0.3">
      <c r="B298" s="40" t="s">
        <v>558</v>
      </c>
      <c r="C298" s="40" t="s">
        <v>559</v>
      </c>
      <c r="D298" s="48" t="s">
        <v>560</v>
      </c>
      <c r="E298" s="48" t="s">
        <v>876</v>
      </c>
      <c r="F298" s="19" t="s">
        <v>1043</v>
      </c>
      <c r="G298" s="80">
        <v>0</v>
      </c>
      <c r="H298" s="86"/>
    </row>
    <row r="299" spans="1:10" s="38" customFormat="1" ht="122.4" hidden="1" customHeight="1" x14ac:dyDescent="0.3">
      <c r="A299" s="62"/>
      <c r="B299" s="146"/>
      <c r="C299" s="146"/>
      <c r="D299" s="48" t="s">
        <v>561</v>
      </c>
      <c r="E299" s="48" t="s">
        <v>1033</v>
      </c>
      <c r="F299" s="19" t="s">
        <v>1043</v>
      </c>
      <c r="G299" s="7"/>
      <c r="H299" s="19"/>
    </row>
    <row r="300" spans="1:10" s="38" customFormat="1" ht="81.599999999999994" hidden="1" customHeight="1" x14ac:dyDescent="0.3">
      <c r="A300" s="62"/>
      <c r="B300" s="146"/>
      <c r="C300" s="146"/>
      <c r="D300" s="48" t="s">
        <v>562</v>
      </c>
      <c r="E300" s="48" t="s">
        <v>875</v>
      </c>
      <c r="F300" s="19" t="s">
        <v>1043</v>
      </c>
      <c r="G300" s="7"/>
      <c r="H300" s="19"/>
    </row>
    <row r="301" spans="1:10" s="38" customFormat="1" ht="61.2" hidden="1" customHeight="1" x14ac:dyDescent="0.3">
      <c r="A301" s="62"/>
      <c r="B301" s="146"/>
      <c r="C301" s="146"/>
      <c r="D301" s="48" t="s">
        <v>563</v>
      </c>
      <c r="E301" s="48" t="s">
        <v>564</v>
      </c>
      <c r="F301" s="19" t="s">
        <v>1060</v>
      </c>
      <c r="G301" s="7"/>
      <c r="H301" s="19"/>
    </row>
    <row r="302" spans="1:10" s="38" customFormat="1" ht="102" hidden="1" customHeight="1" x14ac:dyDescent="0.3">
      <c r="A302" s="62"/>
      <c r="B302" s="146"/>
      <c r="C302" s="146"/>
      <c r="D302" s="48" t="s">
        <v>565</v>
      </c>
      <c r="E302" s="48" t="s">
        <v>566</v>
      </c>
      <c r="F302" s="19" t="s">
        <v>1041</v>
      </c>
      <c r="G302" s="7"/>
      <c r="H302" s="19"/>
    </row>
    <row r="303" spans="1:10" s="38" customFormat="1" ht="61.2" x14ac:dyDescent="0.3">
      <c r="B303" s="40" t="s">
        <v>567</v>
      </c>
      <c r="C303" s="40" t="s">
        <v>568</v>
      </c>
      <c r="D303" s="48" t="s">
        <v>569</v>
      </c>
      <c r="E303" s="48" t="s">
        <v>570</v>
      </c>
      <c r="F303" s="19" t="s">
        <v>1043</v>
      </c>
      <c r="G303" s="80">
        <v>0</v>
      </c>
      <c r="H303" s="86"/>
    </row>
    <row r="304" spans="1:10" s="38" customFormat="1" ht="61.2" x14ac:dyDescent="0.3">
      <c r="B304" s="19"/>
      <c r="C304" s="19"/>
      <c r="D304" s="48" t="s">
        <v>571</v>
      </c>
      <c r="E304" s="48" t="s">
        <v>877</v>
      </c>
      <c r="F304" s="19" t="s">
        <v>1043</v>
      </c>
      <c r="G304" s="80">
        <v>0</v>
      </c>
      <c r="H304" s="88"/>
    </row>
    <row r="305" spans="1:10" s="38" customFormat="1" ht="61.2" x14ac:dyDescent="0.3">
      <c r="B305" s="19"/>
      <c r="C305" s="19"/>
      <c r="D305" s="48" t="s">
        <v>572</v>
      </c>
      <c r="E305" s="48" t="s">
        <v>973</v>
      </c>
      <c r="F305" s="19" t="s">
        <v>1043</v>
      </c>
      <c r="G305" s="80">
        <v>0</v>
      </c>
      <c r="H305" s="88"/>
    </row>
    <row r="306" spans="1:10" s="38" customFormat="1" ht="81.599999999999994" x14ac:dyDescent="0.3">
      <c r="B306" s="19"/>
      <c r="C306" s="19"/>
      <c r="D306" s="48" t="s">
        <v>573</v>
      </c>
      <c r="E306" s="48" t="s">
        <v>878</v>
      </c>
      <c r="F306" s="19" t="s">
        <v>1043</v>
      </c>
      <c r="G306" s="80">
        <v>0</v>
      </c>
      <c r="H306" s="88"/>
    </row>
    <row r="307" spans="1:10" s="38" customFormat="1" ht="81.599999999999994" x14ac:dyDescent="0.3">
      <c r="B307" s="19"/>
      <c r="C307" s="19"/>
      <c r="D307" s="48" t="s">
        <v>574</v>
      </c>
      <c r="E307" s="48" t="s">
        <v>879</v>
      </c>
      <c r="F307" s="19" t="s">
        <v>1043</v>
      </c>
      <c r="G307" s="80">
        <v>0</v>
      </c>
      <c r="H307" s="88"/>
    </row>
    <row r="308" spans="1:10" s="38" customFormat="1" ht="115.95" customHeight="1" x14ac:dyDescent="0.3">
      <c r="B308" s="40" t="s">
        <v>575</v>
      </c>
      <c r="C308" s="40" t="s">
        <v>576</v>
      </c>
      <c r="D308" s="48" t="s">
        <v>577</v>
      </c>
      <c r="E308" s="48" t="s">
        <v>910</v>
      </c>
      <c r="F308" s="19" t="s">
        <v>1054</v>
      </c>
      <c r="G308" s="80">
        <v>0</v>
      </c>
      <c r="H308" s="86"/>
    </row>
    <row r="309" spans="1:10" s="38" customFormat="1" ht="81.599999999999994" x14ac:dyDescent="0.3">
      <c r="B309" s="19"/>
      <c r="C309" s="19"/>
      <c r="D309" s="48" t="s">
        <v>578</v>
      </c>
      <c r="E309" s="48" t="s">
        <v>880</v>
      </c>
      <c r="F309" s="19" t="s">
        <v>1043</v>
      </c>
      <c r="G309" s="80">
        <v>0</v>
      </c>
      <c r="H309" s="86"/>
    </row>
    <row r="310" spans="1:10" s="38" customFormat="1" ht="139.94999999999999" customHeight="1" x14ac:dyDescent="0.3">
      <c r="B310" s="19"/>
      <c r="C310" s="19"/>
      <c r="D310" s="48" t="s">
        <v>579</v>
      </c>
      <c r="E310" s="48" t="s">
        <v>881</v>
      </c>
      <c r="F310" s="19" t="s">
        <v>1039</v>
      </c>
      <c r="G310" s="80">
        <v>0</v>
      </c>
      <c r="H310" s="86"/>
    </row>
    <row r="311" spans="1:10" s="38" customFormat="1" ht="61.2" x14ac:dyDescent="0.3">
      <c r="B311" s="19"/>
      <c r="C311" s="19"/>
      <c r="D311" s="48" t="s">
        <v>580</v>
      </c>
      <c r="E311" s="48" t="s">
        <v>581</v>
      </c>
      <c r="F311" s="19" t="s">
        <v>1043</v>
      </c>
      <c r="G311" s="80">
        <v>0</v>
      </c>
      <c r="H311" s="86"/>
    </row>
    <row r="312" spans="1:10" s="38" customFormat="1" ht="97.05" customHeight="1" x14ac:dyDescent="0.3">
      <c r="B312" s="19"/>
      <c r="C312" s="19"/>
      <c r="D312" s="48" t="s">
        <v>582</v>
      </c>
      <c r="E312" s="48" t="s">
        <v>882</v>
      </c>
      <c r="F312" s="19" t="s">
        <v>1039</v>
      </c>
      <c r="G312" s="80">
        <v>0</v>
      </c>
      <c r="H312" s="86"/>
    </row>
    <row r="313" spans="1:10" s="38" customFormat="1" ht="157.05000000000001" hidden="1" customHeight="1" x14ac:dyDescent="0.3">
      <c r="A313" s="62"/>
      <c r="B313" s="146" t="s">
        <v>583</v>
      </c>
      <c r="C313" s="146" t="s">
        <v>584</v>
      </c>
      <c r="D313" s="48" t="s">
        <v>585</v>
      </c>
      <c r="E313" s="48" t="s">
        <v>883</v>
      </c>
      <c r="F313" s="19" t="s">
        <v>1039</v>
      </c>
      <c r="G313" s="7"/>
      <c r="H313" s="19"/>
    </row>
    <row r="314" spans="1:10" s="38" customFormat="1" ht="123" customHeight="1" x14ac:dyDescent="0.3">
      <c r="B314" s="40" t="s">
        <v>583</v>
      </c>
      <c r="C314" s="40" t="s">
        <v>584</v>
      </c>
      <c r="D314" s="48" t="s">
        <v>586</v>
      </c>
      <c r="E314" s="48" t="s">
        <v>587</v>
      </c>
      <c r="F314" s="19" t="s">
        <v>1039</v>
      </c>
      <c r="G314" s="80">
        <v>0</v>
      </c>
      <c r="H314" s="86"/>
    </row>
    <row r="315" spans="1:10" s="38" customFormat="1" ht="115.95" hidden="1" customHeight="1" x14ac:dyDescent="0.3">
      <c r="A315" s="62"/>
      <c r="B315" s="146"/>
      <c r="C315" s="146"/>
      <c r="D315" s="48" t="s">
        <v>588</v>
      </c>
      <c r="E315" s="48" t="s">
        <v>589</v>
      </c>
      <c r="F315" s="19" t="s">
        <v>1039</v>
      </c>
      <c r="G315" s="7"/>
      <c r="H315" s="19"/>
    </row>
    <row r="316" spans="1:10" s="38" customFormat="1" ht="138" customHeight="1" x14ac:dyDescent="0.3">
      <c r="B316" s="19"/>
      <c r="C316" s="19"/>
      <c r="D316" s="48" t="s">
        <v>590</v>
      </c>
      <c r="E316" s="48" t="s">
        <v>591</v>
      </c>
      <c r="F316" s="19" t="s">
        <v>1039</v>
      </c>
      <c r="G316" s="80">
        <v>0</v>
      </c>
      <c r="H316" s="86"/>
    </row>
    <row r="317" spans="1:10" s="38" customFormat="1" ht="94.05" hidden="1" customHeight="1" x14ac:dyDescent="0.3">
      <c r="A317" s="62"/>
      <c r="B317" s="146"/>
      <c r="C317" s="146"/>
      <c r="D317" s="48" t="s">
        <v>592</v>
      </c>
      <c r="E317" s="48" t="s">
        <v>593</v>
      </c>
      <c r="F317" s="19" t="s">
        <v>1039</v>
      </c>
      <c r="G317" s="7"/>
      <c r="H317" s="19"/>
    </row>
    <row r="318" spans="1:10" s="26" customFormat="1" ht="39" customHeight="1" x14ac:dyDescent="0.3">
      <c r="B318" s="216" t="s">
        <v>594</v>
      </c>
      <c r="C318" s="217"/>
      <c r="D318" s="217"/>
      <c r="E318" s="217"/>
      <c r="F318" s="217"/>
      <c r="G318" s="217"/>
      <c r="H318" s="218"/>
      <c r="I318" s="27">
        <f>I319+I345+I371+I397</f>
        <v>0</v>
      </c>
      <c r="J318" s="26">
        <f>J319+J345+J371+J397</f>
        <v>148</v>
      </c>
    </row>
    <row r="319" spans="1:10" s="26" customFormat="1" ht="75" customHeight="1" x14ac:dyDescent="0.3">
      <c r="B319" s="207" t="s">
        <v>804</v>
      </c>
      <c r="C319" s="208"/>
      <c r="D319" s="208"/>
      <c r="E319" s="208"/>
      <c r="F319" s="208"/>
      <c r="G319" s="208"/>
      <c r="H319" s="209"/>
      <c r="I319" s="27">
        <f>SUM(G320:G344)</f>
        <v>0</v>
      </c>
      <c r="J319" s="26">
        <f>COUNT(G320:G344)*2</f>
        <v>28</v>
      </c>
    </row>
    <row r="320" spans="1:10" s="26" customFormat="1" ht="82.05" customHeight="1" x14ac:dyDescent="0.3">
      <c r="B320" s="28" t="s">
        <v>595</v>
      </c>
      <c r="C320" s="28" t="s">
        <v>596</v>
      </c>
      <c r="D320" s="52" t="s">
        <v>597</v>
      </c>
      <c r="E320" s="52" t="s">
        <v>598</v>
      </c>
      <c r="F320" s="20" t="s">
        <v>1038</v>
      </c>
      <c r="G320" s="80">
        <v>0</v>
      </c>
      <c r="H320" s="81"/>
    </row>
    <row r="321" spans="1:8" s="26" customFormat="1" ht="124.05" customHeight="1" x14ac:dyDescent="0.3">
      <c r="B321" s="17"/>
      <c r="C321" s="17"/>
      <c r="D321" s="52" t="s">
        <v>603</v>
      </c>
      <c r="E321" s="52" t="s">
        <v>884</v>
      </c>
      <c r="F321" s="20" t="s">
        <v>1039</v>
      </c>
      <c r="G321" s="80">
        <v>0</v>
      </c>
      <c r="H321" s="81"/>
    </row>
    <row r="322" spans="1:8" s="44" customFormat="1" ht="81.599999999999994" x14ac:dyDescent="0.3">
      <c r="B322" s="20"/>
      <c r="C322" s="20"/>
      <c r="D322" s="52" t="s">
        <v>599</v>
      </c>
      <c r="E322" s="52" t="s">
        <v>600</v>
      </c>
      <c r="F322" s="20" t="s">
        <v>1039</v>
      </c>
      <c r="G322" s="80">
        <v>0</v>
      </c>
      <c r="H322" s="89"/>
    </row>
    <row r="323" spans="1:8" s="44" customFormat="1" ht="61.2" x14ac:dyDescent="0.3">
      <c r="B323" s="20"/>
      <c r="C323" s="20"/>
      <c r="D323" s="50" t="s">
        <v>601</v>
      </c>
      <c r="E323" s="52" t="s">
        <v>602</v>
      </c>
      <c r="F323" s="20" t="s">
        <v>1039</v>
      </c>
      <c r="G323" s="80">
        <v>0</v>
      </c>
      <c r="H323" s="89"/>
    </row>
    <row r="324" spans="1:8" s="44" customFormat="1" ht="81.599999999999994" hidden="1" customHeight="1" x14ac:dyDescent="0.3">
      <c r="A324" s="63"/>
      <c r="B324" s="147"/>
      <c r="C324" s="147"/>
      <c r="D324" s="52" t="s">
        <v>604</v>
      </c>
      <c r="E324" s="52" t="s">
        <v>605</v>
      </c>
      <c r="F324" s="20" t="s">
        <v>1040</v>
      </c>
      <c r="G324" s="7"/>
      <c r="H324" s="20"/>
    </row>
    <row r="325" spans="1:8" s="44" customFormat="1" ht="61.2" hidden="1" customHeight="1" x14ac:dyDescent="0.3">
      <c r="A325" s="63"/>
      <c r="B325" s="143" t="s">
        <v>606</v>
      </c>
      <c r="C325" s="143" t="s">
        <v>607</v>
      </c>
      <c r="D325" s="52" t="s">
        <v>608</v>
      </c>
      <c r="E325" s="52" t="s">
        <v>609</v>
      </c>
      <c r="F325" s="20" t="s">
        <v>1038</v>
      </c>
      <c r="G325" s="7"/>
      <c r="H325" s="20"/>
    </row>
    <row r="326" spans="1:8" s="44" customFormat="1" ht="81.599999999999994" x14ac:dyDescent="0.3">
      <c r="B326" s="28" t="s">
        <v>606</v>
      </c>
      <c r="C326" s="28" t="s">
        <v>607</v>
      </c>
      <c r="D326" s="52" t="s">
        <v>610</v>
      </c>
      <c r="E326" s="52" t="s">
        <v>611</v>
      </c>
      <c r="F326" s="20" t="s">
        <v>1038</v>
      </c>
      <c r="G326" s="80">
        <v>0</v>
      </c>
      <c r="H326" s="89"/>
    </row>
    <row r="327" spans="1:8" s="44" customFormat="1" ht="61.2" hidden="1" customHeight="1" x14ac:dyDescent="0.3">
      <c r="A327" s="63"/>
      <c r="B327" s="147"/>
      <c r="C327" s="147"/>
      <c r="D327" s="52" t="s">
        <v>612</v>
      </c>
      <c r="E327" s="50" t="s">
        <v>909</v>
      </c>
      <c r="F327" s="20" t="s">
        <v>1038</v>
      </c>
      <c r="G327" s="7"/>
      <c r="H327" s="20"/>
    </row>
    <row r="328" spans="1:8" s="44" customFormat="1" ht="61.2" hidden="1" customHeight="1" x14ac:dyDescent="0.3">
      <c r="A328" s="63"/>
      <c r="B328" s="147"/>
      <c r="C328" s="147"/>
      <c r="D328" s="52" t="s">
        <v>613</v>
      </c>
      <c r="E328" s="52" t="s">
        <v>885</v>
      </c>
      <c r="F328" s="20" t="s">
        <v>1039</v>
      </c>
      <c r="G328" s="7"/>
      <c r="H328" s="20"/>
    </row>
    <row r="329" spans="1:8" s="44" customFormat="1" ht="81.599999999999994" hidden="1" customHeight="1" x14ac:dyDescent="0.3">
      <c r="A329" s="63"/>
      <c r="B329" s="147"/>
      <c r="C329" s="147"/>
      <c r="D329" s="52" t="s">
        <v>614</v>
      </c>
      <c r="E329" s="52" t="s">
        <v>615</v>
      </c>
      <c r="F329" s="20" t="s">
        <v>1038</v>
      </c>
      <c r="G329" s="7"/>
      <c r="H329" s="20"/>
    </row>
    <row r="330" spans="1:8" s="44" customFormat="1" ht="61.2" hidden="1" customHeight="1" x14ac:dyDescent="0.3">
      <c r="A330" s="63"/>
      <c r="B330" s="143" t="s">
        <v>616</v>
      </c>
      <c r="C330" s="143" t="s">
        <v>617</v>
      </c>
      <c r="D330" s="50" t="s">
        <v>618</v>
      </c>
      <c r="E330" s="50" t="s">
        <v>908</v>
      </c>
      <c r="F330" s="20" t="s">
        <v>1040</v>
      </c>
      <c r="G330" s="7"/>
      <c r="H330" s="20"/>
    </row>
    <row r="331" spans="1:8" s="44" customFormat="1" ht="81.599999999999994" hidden="1" customHeight="1" x14ac:dyDescent="0.3">
      <c r="A331" s="63"/>
      <c r="B331" s="147"/>
      <c r="C331" s="147"/>
      <c r="D331" s="50" t="s">
        <v>913</v>
      </c>
      <c r="E331" s="50" t="s">
        <v>911</v>
      </c>
      <c r="F331" s="20" t="s">
        <v>1040</v>
      </c>
      <c r="G331" s="7"/>
      <c r="H331" s="20"/>
    </row>
    <row r="332" spans="1:8" s="44" customFormat="1" ht="81.599999999999994" hidden="1" customHeight="1" x14ac:dyDescent="0.3">
      <c r="A332" s="63"/>
      <c r="B332" s="147"/>
      <c r="C332" s="147"/>
      <c r="D332" s="50" t="s">
        <v>619</v>
      </c>
      <c r="E332" s="50" t="s">
        <v>912</v>
      </c>
      <c r="F332" s="20" t="s">
        <v>1040</v>
      </c>
      <c r="G332" s="7"/>
      <c r="H332" s="20"/>
    </row>
    <row r="333" spans="1:8" s="44" customFormat="1" ht="61.2" hidden="1" customHeight="1" x14ac:dyDescent="0.3">
      <c r="A333" s="63"/>
      <c r="B333" s="147"/>
      <c r="C333" s="147"/>
      <c r="D333" s="50" t="s">
        <v>620</v>
      </c>
      <c r="E333" s="50" t="s">
        <v>621</v>
      </c>
      <c r="F333" s="20" t="s">
        <v>1039</v>
      </c>
      <c r="G333" s="7"/>
      <c r="H333" s="20"/>
    </row>
    <row r="334" spans="1:8" s="44" customFormat="1" ht="58.95" hidden="1" customHeight="1" x14ac:dyDescent="0.3">
      <c r="A334" s="63"/>
      <c r="B334" s="147"/>
      <c r="C334" s="147"/>
      <c r="D334" s="50" t="s">
        <v>622</v>
      </c>
      <c r="E334" s="50" t="s">
        <v>623</v>
      </c>
      <c r="F334" s="20" t="s">
        <v>1061</v>
      </c>
      <c r="G334" s="7"/>
      <c r="H334" s="20"/>
    </row>
    <row r="335" spans="1:8" s="44" customFormat="1" ht="81.599999999999994" x14ac:dyDescent="0.3">
      <c r="B335" s="28" t="s">
        <v>624</v>
      </c>
      <c r="C335" s="28" t="s">
        <v>625</v>
      </c>
      <c r="D335" s="50" t="s">
        <v>626</v>
      </c>
      <c r="E335" s="50" t="s">
        <v>627</v>
      </c>
      <c r="F335" s="20" t="s">
        <v>1038</v>
      </c>
      <c r="G335" s="80">
        <v>0</v>
      </c>
      <c r="H335" s="89"/>
    </row>
    <row r="336" spans="1:8" s="44" customFormat="1" ht="81.599999999999994" x14ac:dyDescent="0.3">
      <c r="B336" s="20"/>
      <c r="C336" s="20"/>
      <c r="D336" s="52" t="s">
        <v>628</v>
      </c>
      <c r="E336" s="52" t="s">
        <v>629</v>
      </c>
      <c r="F336" s="20" t="s">
        <v>1038</v>
      </c>
      <c r="G336" s="80">
        <v>0</v>
      </c>
      <c r="H336" s="89"/>
    </row>
    <row r="337" spans="1:10" s="44" customFormat="1" ht="81.599999999999994" x14ac:dyDescent="0.3">
      <c r="B337" s="20"/>
      <c r="C337" s="20"/>
      <c r="D337" s="50" t="s">
        <v>630</v>
      </c>
      <c r="E337" s="50" t="s">
        <v>631</v>
      </c>
      <c r="F337" s="20" t="s">
        <v>1038</v>
      </c>
      <c r="G337" s="80">
        <v>0</v>
      </c>
      <c r="H337" s="89"/>
    </row>
    <row r="338" spans="1:10" s="44" customFormat="1" ht="61.2" hidden="1" customHeight="1" x14ac:dyDescent="0.3">
      <c r="A338" s="63"/>
      <c r="B338" s="147"/>
      <c r="C338" s="147"/>
      <c r="D338" s="50" t="s">
        <v>632</v>
      </c>
      <c r="E338" s="50" t="s">
        <v>633</v>
      </c>
      <c r="F338" s="20" t="s">
        <v>1038</v>
      </c>
      <c r="G338" s="7"/>
      <c r="H338" s="20"/>
    </row>
    <row r="339" spans="1:10" s="44" customFormat="1" ht="81.599999999999994" x14ac:dyDescent="0.3">
      <c r="B339" s="20"/>
      <c r="C339" s="20"/>
      <c r="D339" s="52" t="s">
        <v>634</v>
      </c>
      <c r="E339" s="52" t="s">
        <v>635</v>
      </c>
      <c r="F339" s="20" t="s">
        <v>1038</v>
      </c>
      <c r="G339" s="80">
        <v>0</v>
      </c>
      <c r="H339" s="89"/>
    </row>
    <row r="340" spans="1:10" s="44" customFormat="1" ht="81.599999999999994" x14ac:dyDescent="0.3">
      <c r="B340" s="28" t="s">
        <v>636</v>
      </c>
      <c r="C340" s="28" t="s">
        <v>637</v>
      </c>
      <c r="D340" s="50" t="s">
        <v>638</v>
      </c>
      <c r="E340" s="50" t="s">
        <v>639</v>
      </c>
      <c r="F340" s="20" t="s">
        <v>1038</v>
      </c>
      <c r="G340" s="80">
        <v>0</v>
      </c>
      <c r="H340" s="89"/>
    </row>
    <row r="341" spans="1:10" s="44" customFormat="1" ht="81.599999999999994" x14ac:dyDescent="0.3">
      <c r="B341" s="20"/>
      <c r="C341" s="20"/>
      <c r="D341" s="52" t="s">
        <v>640</v>
      </c>
      <c r="E341" s="52" t="s">
        <v>886</v>
      </c>
      <c r="F341" s="20" t="s">
        <v>1038</v>
      </c>
      <c r="G341" s="80">
        <v>0</v>
      </c>
      <c r="H341" s="89"/>
    </row>
    <row r="342" spans="1:10" s="44" customFormat="1" ht="81.599999999999994" x14ac:dyDescent="0.3">
      <c r="B342" s="20"/>
      <c r="C342" s="20"/>
      <c r="D342" s="52" t="s">
        <v>641</v>
      </c>
      <c r="E342" s="52" t="s">
        <v>642</v>
      </c>
      <c r="F342" s="20" t="s">
        <v>1038</v>
      </c>
      <c r="G342" s="80">
        <v>0</v>
      </c>
      <c r="H342" s="89"/>
    </row>
    <row r="343" spans="1:10" s="44" customFormat="1" ht="81.599999999999994" x14ac:dyDescent="0.3">
      <c r="B343" s="20"/>
      <c r="C343" s="20"/>
      <c r="D343" s="52" t="s">
        <v>643</v>
      </c>
      <c r="E343" s="52" t="s">
        <v>887</v>
      </c>
      <c r="F343" s="20" t="s">
        <v>1038</v>
      </c>
      <c r="G343" s="80">
        <v>0</v>
      </c>
      <c r="H343" s="89"/>
    </row>
    <row r="344" spans="1:10" s="44" customFormat="1" ht="81.599999999999994" x14ac:dyDescent="0.3">
      <c r="B344" s="20"/>
      <c r="C344" s="20"/>
      <c r="D344" s="52" t="s">
        <v>644</v>
      </c>
      <c r="E344" s="52" t="s">
        <v>888</v>
      </c>
      <c r="F344" s="20" t="s">
        <v>1039</v>
      </c>
      <c r="G344" s="80">
        <v>0</v>
      </c>
      <c r="H344" s="89"/>
    </row>
    <row r="345" spans="1:10" s="44" customFormat="1" ht="69" customHeight="1" x14ac:dyDescent="0.3">
      <c r="B345" s="204" t="s">
        <v>645</v>
      </c>
      <c r="C345" s="205"/>
      <c r="D345" s="205"/>
      <c r="E345" s="205"/>
      <c r="F345" s="205"/>
      <c r="G345" s="205"/>
      <c r="H345" s="206"/>
      <c r="I345" s="46">
        <f>SUM(G346:G370)</f>
        <v>0</v>
      </c>
      <c r="J345" s="44">
        <f>COUNT(G346:G370)*2</f>
        <v>50</v>
      </c>
    </row>
    <row r="346" spans="1:10" s="44" customFormat="1" ht="122.4" x14ac:dyDescent="0.3">
      <c r="B346" s="28" t="s">
        <v>646</v>
      </c>
      <c r="C346" s="28" t="s">
        <v>647</v>
      </c>
      <c r="D346" s="52" t="s">
        <v>648</v>
      </c>
      <c r="E346" s="52" t="s">
        <v>974</v>
      </c>
      <c r="F346" s="20" t="s">
        <v>1039</v>
      </c>
      <c r="G346" s="80">
        <v>0</v>
      </c>
      <c r="H346" s="89"/>
    </row>
    <row r="347" spans="1:10" s="44" customFormat="1" ht="118.95" customHeight="1" x14ac:dyDescent="0.3">
      <c r="B347" s="20"/>
      <c r="C347" s="20"/>
      <c r="D347" s="52" t="s">
        <v>649</v>
      </c>
      <c r="E347" s="52" t="s">
        <v>889</v>
      </c>
      <c r="F347" s="20" t="s">
        <v>1039</v>
      </c>
      <c r="G347" s="80">
        <v>0</v>
      </c>
      <c r="H347" s="89"/>
    </row>
    <row r="348" spans="1:10" s="44" customFormat="1" ht="81.599999999999994" x14ac:dyDescent="0.3">
      <c r="B348" s="20"/>
      <c r="C348" s="20"/>
      <c r="D348" s="52" t="s">
        <v>650</v>
      </c>
      <c r="E348" s="52" t="s">
        <v>651</v>
      </c>
      <c r="F348" s="20" t="s">
        <v>1039</v>
      </c>
      <c r="G348" s="80">
        <v>0</v>
      </c>
      <c r="H348" s="89"/>
    </row>
    <row r="349" spans="1:10" s="44" customFormat="1" ht="81.599999999999994" x14ac:dyDescent="0.3">
      <c r="B349" s="20"/>
      <c r="C349" s="20"/>
      <c r="D349" s="52" t="s">
        <v>652</v>
      </c>
      <c r="E349" s="50" t="s">
        <v>907</v>
      </c>
      <c r="F349" s="20" t="s">
        <v>1039</v>
      </c>
      <c r="G349" s="80">
        <v>0</v>
      </c>
      <c r="H349" s="89"/>
    </row>
    <row r="350" spans="1:10" s="44" customFormat="1" ht="81.599999999999994" x14ac:dyDescent="0.3">
      <c r="B350" s="20"/>
      <c r="C350" s="20"/>
      <c r="D350" s="52" t="s">
        <v>653</v>
      </c>
      <c r="E350" s="52" t="s">
        <v>654</v>
      </c>
      <c r="F350" s="20" t="s">
        <v>1039</v>
      </c>
      <c r="G350" s="80">
        <v>0</v>
      </c>
      <c r="H350" s="89"/>
    </row>
    <row r="351" spans="1:10" s="44" customFormat="1" ht="81.599999999999994" x14ac:dyDescent="0.3">
      <c r="B351" s="28" t="s">
        <v>655</v>
      </c>
      <c r="C351" s="28" t="s">
        <v>656</v>
      </c>
      <c r="D351" s="52" t="s">
        <v>657</v>
      </c>
      <c r="E351" s="52" t="s">
        <v>890</v>
      </c>
      <c r="F351" s="20" t="s">
        <v>1039</v>
      </c>
      <c r="G351" s="80">
        <v>0</v>
      </c>
      <c r="H351" s="89"/>
    </row>
    <row r="352" spans="1:10" s="44" customFormat="1" ht="102" x14ac:dyDescent="0.3">
      <c r="B352" s="20"/>
      <c r="C352" s="20"/>
      <c r="D352" s="52" t="s">
        <v>658</v>
      </c>
      <c r="E352" s="52" t="s">
        <v>891</v>
      </c>
      <c r="F352" s="20" t="s">
        <v>1039</v>
      </c>
      <c r="G352" s="80">
        <v>0</v>
      </c>
      <c r="H352" s="89"/>
    </row>
    <row r="353" spans="2:8" s="44" customFormat="1" ht="81.599999999999994" x14ac:dyDescent="0.3">
      <c r="B353" s="20"/>
      <c r="C353" s="20"/>
      <c r="D353" s="52" t="s">
        <v>659</v>
      </c>
      <c r="E353" s="52" t="s">
        <v>660</v>
      </c>
      <c r="F353" s="20" t="s">
        <v>1038</v>
      </c>
      <c r="G353" s="80">
        <v>0</v>
      </c>
      <c r="H353" s="89"/>
    </row>
    <row r="354" spans="2:8" s="44" customFormat="1" ht="81.599999999999994" x14ac:dyDescent="0.3">
      <c r="B354" s="20"/>
      <c r="C354" s="20"/>
      <c r="D354" s="52" t="s">
        <v>661</v>
      </c>
      <c r="E354" s="52" t="s">
        <v>662</v>
      </c>
      <c r="F354" s="20" t="s">
        <v>1038</v>
      </c>
      <c r="G354" s="80">
        <v>0</v>
      </c>
      <c r="H354" s="89"/>
    </row>
    <row r="355" spans="2:8" s="44" customFormat="1" ht="81.599999999999994" x14ac:dyDescent="0.3">
      <c r="B355" s="20"/>
      <c r="C355" s="20"/>
      <c r="D355" s="50" t="s">
        <v>663</v>
      </c>
      <c r="E355" s="50" t="s">
        <v>664</v>
      </c>
      <c r="F355" s="20" t="s">
        <v>1039</v>
      </c>
      <c r="G355" s="80">
        <v>0</v>
      </c>
      <c r="H355" s="89"/>
    </row>
    <row r="356" spans="2:8" s="44" customFormat="1" ht="40.799999999999997" x14ac:dyDescent="0.3">
      <c r="B356" s="28" t="s">
        <v>665</v>
      </c>
      <c r="C356" s="28" t="s">
        <v>666</v>
      </c>
      <c r="D356" s="52" t="s">
        <v>667</v>
      </c>
      <c r="E356" s="52" t="s">
        <v>668</v>
      </c>
      <c r="F356" s="20" t="s">
        <v>1039</v>
      </c>
      <c r="G356" s="80">
        <v>0</v>
      </c>
      <c r="H356" s="89"/>
    </row>
    <row r="357" spans="2:8" s="44" customFormat="1" ht="40.799999999999997" x14ac:dyDescent="0.3">
      <c r="B357" s="20"/>
      <c r="C357" s="20"/>
      <c r="D357" s="52" t="s">
        <v>669</v>
      </c>
      <c r="E357" s="52" t="s">
        <v>670</v>
      </c>
      <c r="F357" s="20" t="s">
        <v>1039</v>
      </c>
      <c r="G357" s="80">
        <v>0</v>
      </c>
      <c r="H357" s="89"/>
    </row>
    <row r="358" spans="2:8" s="44" customFormat="1" ht="40.799999999999997" x14ac:dyDescent="0.3">
      <c r="B358" s="20"/>
      <c r="C358" s="20"/>
      <c r="D358" s="52" t="s">
        <v>671</v>
      </c>
      <c r="E358" s="52" t="s">
        <v>672</v>
      </c>
      <c r="F358" s="20" t="s">
        <v>1039</v>
      </c>
      <c r="G358" s="80">
        <v>0</v>
      </c>
      <c r="H358" s="89"/>
    </row>
    <row r="359" spans="2:8" s="44" customFormat="1" ht="40.799999999999997" x14ac:dyDescent="0.3">
      <c r="B359" s="20"/>
      <c r="C359" s="20"/>
      <c r="D359" s="52" t="s">
        <v>673</v>
      </c>
      <c r="E359" s="52" t="s">
        <v>674</v>
      </c>
      <c r="F359" s="20" t="s">
        <v>1039</v>
      </c>
      <c r="G359" s="80">
        <v>0</v>
      </c>
      <c r="H359" s="89"/>
    </row>
    <row r="360" spans="2:8" s="44" customFormat="1" ht="40.799999999999997" x14ac:dyDescent="0.3">
      <c r="B360" s="20"/>
      <c r="C360" s="20"/>
      <c r="D360" s="50" t="s">
        <v>675</v>
      </c>
      <c r="E360" s="52" t="s">
        <v>676</v>
      </c>
      <c r="F360" s="20" t="s">
        <v>1039</v>
      </c>
      <c r="G360" s="80">
        <v>0</v>
      </c>
      <c r="H360" s="89"/>
    </row>
    <row r="361" spans="2:8" s="44" customFormat="1" ht="102" x14ac:dyDescent="0.3">
      <c r="B361" s="28" t="s">
        <v>677</v>
      </c>
      <c r="C361" s="28" t="s">
        <v>678</v>
      </c>
      <c r="D361" s="52" t="s">
        <v>679</v>
      </c>
      <c r="E361" s="52" t="s">
        <v>892</v>
      </c>
      <c r="F361" s="20" t="s">
        <v>1039</v>
      </c>
      <c r="G361" s="80">
        <v>0</v>
      </c>
      <c r="H361" s="89"/>
    </row>
    <row r="362" spans="2:8" s="44" customFormat="1" ht="61.2" x14ac:dyDescent="0.3">
      <c r="B362" s="20"/>
      <c r="C362" s="20"/>
      <c r="D362" s="52" t="s">
        <v>680</v>
      </c>
      <c r="E362" s="52" t="s">
        <v>681</v>
      </c>
      <c r="F362" s="20" t="s">
        <v>1039</v>
      </c>
      <c r="G362" s="80">
        <v>0</v>
      </c>
      <c r="H362" s="89"/>
    </row>
    <row r="363" spans="2:8" s="44" customFormat="1" ht="61.2" x14ac:dyDescent="0.3">
      <c r="B363" s="20"/>
      <c r="C363" s="20"/>
      <c r="D363" s="52" t="s">
        <v>682</v>
      </c>
      <c r="E363" s="52" t="s">
        <v>683</v>
      </c>
      <c r="F363" s="20" t="s">
        <v>1038</v>
      </c>
      <c r="G363" s="80">
        <v>0</v>
      </c>
      <c r="H363" s="89"/>
    </row>
    <row r="364" spans="2:8" s="44" customFormat="1" ht="81.599999999999994" x14ac:dyDescent="0.3">
      <c r="B364" s="20"/>
      <c r="C364" s="20"/>
      <c r="D364" s="52" t="s">
        <v>684</v>
      </c>
      <c r="E364" s="52" t="s">
        <v>685</v>
      </c>
      <c r="F364" s="20" t="s">
        <v>1039</v>
      </c>
      <c r="G364" s="80">
        <v>0</v>
      </c>
      <c r="H364" s="89"/>
    </row>
    <row r="365" spans="2:8" s="44" customFormat="1" ht="81.599999999999994" x14ac:dyDescent="0.3">
      <c r="B365" s="20"/>
      <c r="C365" s="20"/>
      <c r="D365" s="52" t="s">
        <v>686</v>
      </c>
      <c r="E365" s="52" t="s">
        <v>893</v>
      </c>
      <c r="F365" s="20" t="s">
        <v>1044</v>
      </c>
      <c r="G365" s="80">
        <v>0</v>
      </c>
      <c r="H365" s="89"/>
    </row>
    <row r="366" spans="2:8" s="44" customFormat="1" ht="81.599999999999994" x14ac:dyDescent="0.3">
      <c r="B366" s="28" t="s">
        <v>687</v>
      </c>
      <c r="C366" s="28" t="s">
        <v>688</v>
      </c>
      <c r="D366" s="52" t="s">
        <v>689</v>
      </c>
      <c r="E366" s="52" t="s">
        <v>690</v>
      </c>
      <c r="F366" s="20" t="s">
        <v>1039</v>
      </c>
      <c r="G366" s="80">
        <v>0</v>
      </c>
      <c r="H366" s="89"/>
    </row>
    <row r="367" spans="2:8" s="44" customFormat="1" ht="81.599999999999994" x14ac:dyDescent="0.3">
      <c r="B367" s="20"/>
      <c r="C367" s="20"/>
      <c r="D367" s="52" t="s">
        <v>691</v>
      </c>
      <c r="E367" s="52" t="s">
        <v>692</v>
      </c>
      <c r="F367" s="20" t="s">
        <v>1039</v>
      </c>
      <c r="G367" s="80">
        <v>0</v>
      </c>
      <c r="H367" s="89"/>
    </row>
    <row r="368" spans="2:8" s="44" customFormat="1" ht="81.599999999999994" x14ac:dyDescent="0.3">
      <c r="B368" s="20"/>
      <c r="C368" s="20"/>
      <c r="D368" s="52" t="s">
        <v>693</v>
      </c>
      <c r="E368" s="50" t="s">
        <v>1034</v>
      </c>
      <c r="F368" s="20" t="s">
        <v>1038</v>
      </c>
      <c r="G368" s="80">
        <v>0</v>
      </c>
      <c r="H368" s="89"/>
    </row>
    <row r="369" spans="1:10" s="44" customFormat="1" ht="81.599999999999994" x14ac:dyDescent="0.3">
      <c r="B369" s="20"/>
      <c r="C369" s="20"/>
      <c r="D369" s="52" t="s">
        <v>694</v>
      </c>
      <c r="E369" s="52" t="s">
        <v>894</v>
      </c>
      <c r="F369" s="20" t="s">
        <v>1038</v>
      </c>
      <c r="G369" s="80">
        <v>0</v>
      </c>
      <c r="H369" s="89"/>
    </row>
    <row r="370" spans="1:10" s="44" customFormat="1" ht="81.599999999999994" x14ac:dyDescent="0.3">
      <c r="B370" s="20"/>
      <c r="C370" s="20"/>
      <c r="D370" s="52" t="s">
        <v>695</v>
      </c>
      <c r="E370" s="52" t="s">
        <v>696</v>
      </c>
      <c r="F370" s="20" t="s">
        <v>1038</v>
      </c>
      <c r="G370" s="80">
        <v>0</v>
      </c>
      <c r="H370" s="89"/>
    </row>
    <row r="371" spans="1:10" s="44" customFormat="1" ht="60.6" customHeight="1" x14ac:dyDescent="0.3">
      <c r="B371" s="207" t="s">
        <v>697</v>
      </c>
      <c r="C371" s="208"/>
      <c r="D371" s="208"/>
      <c r="E371" s="208"/>
      <c r="F371" s="208"/>
      <c r="G371" s="208"/>
      <c r="H371" s="209"/>
      <c r="I371" s="46">
        <f>SUM(G372:G386)</f>
        <v>0</v>
      </c>
      <c r="J371" s="44">
        <f>COUNT(G372:G386)*2</f>
        <v>22</v>
      </c>
    </row>
    <row r="372" spans="1:10" s="44" customFormat="1" ht="102" x14ac:dyDescent="0.3">
      <c r="B372" s="28" t="s">
        <v>698</v>
      </c>
      <c r="C372" s="28" t="s">
        <v>699</v>
      </c>
      <c r="D372" s="52" t="s">
        <v>700</v>
      </c>
      <c r="E372" s="50" t="s">
        <v>906</v>
      </c>
      <c r="F372" s="20" t="s">
        <v>1044</v>
      </c>
      <c r="G372" s="80">
        <v>0</v>
      </c>
      <c r="H372" s="89"/>
    </row>
    <row r="373" spans="1:10" s="44" customFormat="1" ht="61.2" x14ac:dyDescent="0.3">
      <c r="B373" s="20"/>
      <c r="C373" s="20"/>
      <c r="D373" s="52" t="s">
        <v>701</v>
      </c>
      <c r="E373" s="52" t="s">
        <v>702</v>
      </c>
      <c r="F373" s="20" t="s">
        <v>1052</v>
      </c>
      <c r="G373" s="80">
        <v>0</v>
      </c>
      <c r="H373" s="89"/>
    </row>
    <row r="374" spans="1:10" s="44" customFormat="1" ht="81.599999999999994" x14ac:dyDescent="0.3">
      <c r="B374" s="20"/>
      <c r="C374" s="20"/>
      <c r="D374" s="52" t="s">
        <v>703</v>
      </c>
      <c r="E374" s="52" t="s">
        <v>704</v>
      </c>
      <c r="F374" s="20" t="s">
        <v>1050</v>
      </c>
      <c r="G374" s="80">
        <v>0</v>
      </c>
      <c r="H374" s="89"/>
    </row>
    <row r="375" spans="1:10" s="44" customFormat="1" ht="102" x14ac:dyDescent="0.3">
      <c r="B375" s="20"/>
      <c r="C375" s="20"/>
      <c r="D375" s="52" t="s">
        <v>705</v>
      </c>
      <c r="E375" s="52" t="s">
        <v>706</v>
      </c>
      <c r="F375" s="20" t="s">
        <v>1050</v>
      </c>
      <c r="G375" s="80">
        <v>0</v>
      </c>
      <c r="H375" s="89"/>
    </row>
    <row r="376" spans="1:10" s="44" customFormat="1" ht="102" x14ac:dyDescent="0.3">
      <c r="B376" s="20"/>
      <c r="C376" s="20"/>
      <c r="D376" s="52" t="s">
        <v>707</v>
      </c>
      <c r="E376" s="52" t="s">
        <v>708</v>
      </c>
      <c r="F376" s="20" t="s">
        <v>1042</v>
      </c>
      <c r="G376" s="80">
        <v>0</v>
      </c>
      <c r="H376" s="89"/>
    </row>
    <row r="377" spans="1:10" s="44" customFormat="1" ht="102" hidden="1" customHeight="1" x14ac:dyDescent="0.3">
      <c r="A377" s="63"/>
      <c r="B377" s="143" t="s">
        <v>709</v>
      </c>
      <c r="C377" s="143" t="s">
        <v>710</v>
      </c>
      <c r="D377" s="52" t="s">
        <v>711</v>
      </c>
      <c r="E377" s="52" t="s">
        <v>712</v>
      </c>
      <c r="F377" s="20" t="s">
        <v>1050</v>
      </c>
      <c r="G377" s="7"/>
      <c r="H377" s="20"/>
    </row>
    <row r="378" spans="1:10" s="44" customFormat="1" ht="122.4" x14ac:dyDescent="0.3">
      <c r="B378" s="28" t="s">
        <v>709</v>
      </c>
      <c r="C378" s="28" t="s">
        <v>710</v>
      </c>
      <c r="D378" s="52" t="s">
        <v>713</v>
      </c>
      <c r="E378" s="52" t="s">
        <v>714</v>
      </c>
      <c r="F378" s="20" t="s">
        <v>1050</v>
      </c>
      <c r="G378" s="80">
        <v>0</v>
      </c>
      <c r="H378" s="89"/>
    </row>
    <row r="379" spans="1:10" s="44" customFormat="1" ht="102" hidden="1" customHeight="1" x14ac:dyDescent="0.3">
      <c r="A379" s="63"/>
      <c r="B379" s="147"/>
      <c r="C379" s="147"/>
      <c r="D379" s="52" t="s">
        <v>715</v>
      </c>
      <c r="E379" s="52" t="s">
        <v>895</v>
      </c>
      <c r="F379" s="20" t="s">
        <v>1042</v>
      </c>
      <c r="G379" s="7"/>
      <c r="H379" s="20"/>
    </row>
    <row r="380" spans="1:10" s="44" customFormat="1" ht="102" x14ac:dyDescent="0.3">
      <c r="B380" s="20"/>
      <c r="C380" s="20"/>
      <c r="D380" s="52" t="s">
        <v>716</v>
      </c>
      <c r="E380" s="52" t="s">
        <v>717</v>
      </c>
      <c r="F380" s="20" t="s">
        <v>1044</v>
      </c>
      <c r="G380" s="80">
        <v>0</v>
      </c>
      <c r="H380" s="89"/>
    </row>
    <row r="381" spans="1:10" s="44" customFormat="1" ht="102" hidden="1" customHeight="1" x14ac:dyDescent="0.3">
      <c r="A381" s="63"/>
      <c r="B381" s="147"/>
      <c r="C381" s="147"/>
      <c r="D381" s="50" t="s">
        <v>718</v>
      </c>
      <c r="E381" s="52" t="s">
        <v>896</v>
      </c>
      <c r="F381" s="20" t="s">
        <v>1055</v>
      </c>
      <c r="G381" s="7"/>
      <c r="H381" s="20"/>
    </row>
    <row r="382" spans="1:10" s="44" customFormat="1" ht="102" hidden="1" customHeight="1" x14ac:dyDescent="0.3">
      <c r="A382" s="63"/>
      <c r="B382" s="143" t="s">
        <v>719</v>
      </c>
      <c r="C382" s="143" t="s">
        <v>720</v>
      </c>
      <c r="D382" s="52" t="s">
        <v>721</v>
      </c>
      <c r="E382" s="52" t="s">
        <v>722</v>
      </c>
      <c r="F382" s="20" t="s">
        <v>1042</v>
      </c>
      <c r="G382" s="7"/>
      <c r="H382" s="20"/>
    </row>
    <row r="383" spans="1:10" s="44" customFormat="1" ht="142.80000000000001" x14ac:dyDescent="0.3">
      <c r="B383" s="28" t="s">
        <v>719</v>
      </c>
      <c r="C383" s="28" t="s">
        <v>720</v>
      </c>
      <c r="D383" s="52" t="s">
        <v>723</v>
      </c>
      <c r="E383" s="52" t="s">
        <v>724</v>
      </c>
      <c r="F383" s="20" t="s">
        <v>1050</v>
      </c>
      <c r="G383" s="80">
        <v>0</v>
      </c>
      <c r="H383" s="89"/>
    </row>
    <row r="384" spans="1:10" s="44" customFormat="1" ht="81.599999999999994" x14ac:dyDescent="0.3">
      <c r="B384" s="20"/>
      <c r="C384" s="20"/>
      <c r="D384" s="52" t="s">
        <v>725</v>
      </c>
      <c r="E384" s="52" t="s">
        <v>726</v>
      </c>
      <c r="F384" s="20" t="s">
        <v>1050</v>
      </c>
      <c r="G384" s="80">
        <v>0</v>
      </c>
      <c r="H384" s="89"/>
    </row>
    <row r="385" spans="1:10" s="44" customFormat="1" ht="102" x14ac:dyDescent="0.3">
      <c r="B385" s="20"/>
      <c r="C385" s="20"/>
      <c r="D385" s="52" t="s">
        <v>727</v>
      </c>
      <c r="E385" s="52" t="s">
        <v>728</v>
      </c>
      <c r="F385" s="20" t="s">
        <v>1044</v>
      </c>
      <c r="G385" s="80">
        <v>0</v>
      </c>
      <c r="H385" s="89"/>
    </row>
    <row r="386" spans="1:10" s="44" customFormat="1" ht="102" x14ac:dyDescent="0.3">
      <c r="B386" s="20"/>
      <c r="C386" s="20"/>
      <c r="D386" s="52" t="s">
        <v>729</v>
      </c>
      <c r="E386" s="52" t="s">
        <v>730</v>
      </c>
      <c r="F386" s="20" t="s">
        <v>1053</v>
      </c>
      <c r="G386" s="80">
        <v>0</v>
      </c>
      <c r="H386" s="89"/>
    </row>
    <row r="387" spans="1:10" s="44" customFormat="1" ht="81.599999999999994" hidden="1" customHeight="1" x14ac:dyDescent="0.3">
      <c r="A387" s="63"/>
      <c r="B387" s="143" t="s">
        <v>731</v>
      </c>
      <c r="C387" s="143" t="s">
        <v>732</v>
      </c>
      <c r="D387" s="52" t="s">
        <v>733</v>
      </c>
      <c r="E387" s="52" t="s">
        <v>734</v>
      </c>
      <c r="F387" s="20" t="s">
        <v>1051</v>
      </c>
      <c r="G387" s="7"/>
      <c r="H387" s="20"/>
    </row>
    <row r="388" spans="1:10" s="44" customFormat="1" ht="81.599999999999994" hidden="1" customHeight="1" x14ac:dyDescent="0.3">
      <c r="A388" s="63"/>
      <c r="B388" s="147"/>
      <c r="C388" s="147"/>
      <c r="D388" s="52" t="s">
        <v>735</v>
      </c>
      <c r="E388" s="52" t="s">
        <v>736</v>
      </c>
      <c r="F388" s="20" t="s">
        <v>1056</v>
      </c>
      <c r="G388" s="7"/>
      <c r="H388" s="20"/>
    </row>
    <row r="389" spans="1:10" s="44" customFormat="1" ht="81.599999999999994" hidden="1" customHeight="1" x14ac:dyDescent="0.3">
      <c r="A389" s="63"/>
      <c r="B389" s="147"/>
      <c r="C389" s="147"/>
      <c r="D389" s="52" t="s">
        <v>737</v>
      </c>
      <c r="E389" s="52" t="s">
        <v>738</v>
      </c>
      <c r="F389" s="20" t="s">
        <v>1062</v>
      </c>
      <c r="G389" s="7"/>
      <c r="H389" s="20"/>
    </row>
    <row r="390" spans="1:10" s="44" customFormat="1" ht="102" hidden="1" customHeight="1" x14ac:dyDescent="0.3">
      <c r="A390" s="63"/>
      <c r="B390" s="147"/>
      <c r="C390" s="147"/>
      <c r="D390" s="52" t="s">
        <v>739</v>
      </c>
      <c r="E390" s="52" t="s">
        <v>740</v>
      </c>
      <c r="F390" s="20" t="s">
        <v>1054</v>
      </c>
      <c r="G390" s="7"/>
      <c r="H390" s="20"/>
    </row>
    <row r="391" spans="1:10" s="44" customFormat="1" ht="61.2" hidden="1" customHeight="1" x14ac:dyDescent="0.3">
      <c r="A391" s="63"/>
      <c r="B391" s="147"/>
      <c r="C391" s="147"/>
      <c r="D391" s="52" t="s">
        <v>741</v>
      </c>
      <c r="E391" s="52" t="s">
        <v>742</v>
      </c>
      <c r="F391" s="20" t="s">
        <v>1063</v>
      </c>
      <c r="G391" s="7"/>
      <c r="H391" s="20"/>
    </row>
    <row r="392" spans="1:10" s="44" customFormat="1" ht="81.599999999999994" hidden="1" customHeight="1" x14ac:dyDescent="0.3">
      <c r="A392" s="63"/>
      <c r="B392" s="143" t="s">
        <v>743</v>
      </c>
      <c r="C392" s="143" t="s">
        <v>744</v>
      </c>
      <c r="D392" s="52" t="s">
        <v>745</v>
      </c>
      <c r="E392" s="52" t="s">
        <v>746</v>
      </c>
      <c r="F392" s="20" t="s">
        <v>1064</v>
      </c>
      <c r="G392" s="7"/>
      <c r="H392" s="20"/>
    </row>
    <row r="393" spans="1:10" s="44" customFormat="1" ht="81.599999999999994" hidden="1" customHeight="1" x14ac:dyDescent="0.3">
      <c r="A393" s="63"/>
      <c r="B393" s="147"/>
      <c r="C393" s="147"/>
      <c r="D393" s="52" t="s">
        <v>747</v>
      </c>
      <c r="E393" s="52" t="s">
        <v>748</v>
      </c>
      <c r="F393" s="20" t="s">
        <v>1065</v>
      </c>
      <c r="G393" s="7"/>
      <c r="H393" s="20"/>
    </row>
    <row r="394" spans="1:10" s="44" customFormat="1" ht="81.599999999999994" hidden="1" customHeight="1" x14ac:dyDescent="0.3">
      <c r="A394" s="63"/>
      <c r="B394" s="147"/>
      <c r="C394" s="147"/>
      <c r="D394" s="52" t="s">
        <v>749</v>
      </c>
      <c r="E394" s="52" t="s">
        <v>750</v>
      </c>
      <c r="F394" s="20" t="s">
        <v>1042</v>
      </c>
      <c r="G394" s="7"/>
      <c r="H394" s="20"/>
    </row>
    <row r="395" spans="1:10" s="44" customFormat="1" ht="81.599999999999994" hidden="1" customHeight="1" x14ac:dyDescent="0.3">
      <c r="A395" s="63"/>
      <c r="B395" s="147"/>
      <c r="C395" s="147"/>
      <c r="D395" s="52" t="s">
        <v>751</v>
      </c>
      <c r="E395" s="52" t="s">
        <v>897</v>
      </c>
      <c r="F395" s="20" t="s">
        <v>1042</v>
      </c>
      <c r="G395" s="7"/>
      <c r="H395" s="20"/>
    </row>
    <row r="396" spans="1:10" s="44" customFormat="1" ht="102" hidden="1" customHeight="1" x14ac:dyDescent="0.3">
      <c r="A396" s="63"/>
      <c r="B396" s="147"/>
      <c r="C396" s="147"/>
      <c r="D396" s="52" t="s">
        <v>752</v>
      </c>
      <c r="E396" s="52" t="s">
        <v>753</v>
      </c>
      <c r="F396" s="20" t="s">
        <v>1038</v>
      </c>
      <c r="G396" s="7"/>
      <c r="H396" s="20"/>
    </row>
    <row r="397" spans="1:10" s="44" customFormat="1" ht="72.599999999999994" customHeight="1" x14ac:dyDescent="0.3">
      <c r="B397" s="207" t="s">
        <v>754</v>
      </c>
      <c r="C397" s="208"/>
      <c r="D397" s="208"/>
      <c r="E397" s="208"/>
      <c r="F397" s="208"/>
      <c r="G397" s="208"/>
      <c r="H397" s="209"/>
      <c r="I397" s="46">
        <f>SUM(G398:G422)</f>
        <v>0</v>
      </c>
      <c r="J397" s="44">
        <f>COUNT(G398:G422)*2</f>
        <v>48</v>
      </c>
    </row>
    <row r="398" spans="1:10" s="44" customFormat="1" ht="81.599999999999994" x14ac:dyDescent="0.3">
      <c r="B398" s="28" t="s">
        <v>755</v>
      </c>
      <c r="C398" s="28" t="s">
        <v>756</v>
      </c>
      <c r="D398" s="52" t="s">
        <v>898</v>
      </c>
      <c r="E398" s="50" t="s">
        <v>1035</v>
      </c>
      <c r="F398" s="20" t="s">
        <v>1041</v>
      </c>
      <c r="G398" s="80">
        <v>0</v>
      </c>
      <c r="H398" s="89"/>
    </row>
    <row r="399" spans="1:10" s="44" customFormat="1" ht="81.599999999999994" x14ac:dyDescent="0.3">
      <c r="B399" s="20"/>
      <c r="C399" s="20"/>
      <c r="D399" s="52" t="s">
        <v>757</v>
      </c>
      <c r="E399" s="52" t="s">
        <v>899</v>
      </c>
      <c r="F399" s="20" t="s">
        <v>1038</v>
      </c>
      <c r="G399" s="80">
        <v>0</v>
      </c>
      <c r="H399" s="89"/>
    </row>
    <row r="400" spans="1:10" s="44" customFormat="1" ht="40.799999999999997" x14ac:dyDescent="0.3">
      <c r="B400" s="20"/>
      <c r="C400" s="20"/>
      <c r="D400" s="52" t="s">
        <v>758</v>
      </c>
      <c r="E400" s="50" t="s">
        <v>1036</v>
      </c>
      <c r="F400" s="20" t="s">
        <v>1038</v>
      </c>
      <c r="G400" s="80">
        <v>0</v>
      </c>
      <c r="H400" s="89"/>
    </row>
    <row r="401" spans="1:8" s="44" customFormat="1" ht="61.2" x14ac:dyDescent="0.3">
      <c r="B401" s="20"/>
      <c r="C401" s="20"/>
      <c r="D401" s="52" t="s">
        <v>759</v>
      </c>
      <c r="E401" s="52" t="s">
        <v>760</v>
      </c>
      <c r="F401" s="20" t="s">
        <v>1041</v>
      </c>
      <c r="G401" s="80">
        <v>0</v>
      </c>
      <c r="H401" s="89"/>
    </row>
    <row r="402" spans="1:8" s="44" customFormat="1" ht="61.2" x14ac:dyDescent="0.3">
      <c r="B402" s="20"/>
      <c r="C402" s="20"/>
      <c r="D402" s="52" t="s">
        <v>761</v>
      </c>
      <c r="E402" s="50" t="s">
        <v>1037</v>
      </c>
      <c r="F402" s="20" t="s">
        <v>1038</v>
      </c>
      <c r="G402" s="80">
        <v>0</v>
      </c>
      <c r="H402" s="89"/>
    </row>
    <row r="403" spans="1:8" s="44" customFormat="1" ht="81.599999999999994" x14ac:dyDescent="0.3">
      <c r="B403" s="28" t="s">
        <v>762</v>
      </c>
      <c r="C403" s="28" t="s">
        <v>763</v>
      </c>
      <c r="D403" s="52" t="s">
        <v>764</v>
      </c>
      <c r="E403" s="52" t="s">
        <v>765</v>
      </c>
      <c r="F403" s="20" t="s">
        <v>1038</v>
      </c>
      <c r="G403" s="80">
        <v>0</v>
      </c>
      <c r="H403" s="89"/>
    </row>
    <row r="404" spans="1:8" s="44" customFormat="1" ht="81.599999999999994" x14ac:dyDescent="0.3">
      <c r="B404" s="20"/>
      <c r="C404" s="20"/>
      <c r="D404" s="52" t="s">
        <v>766</v>
      </c>
      <c r="E404" s="52" t="s">
        <v>767</v>
      </c>
      <c r="F404" s="20" t="s">
        <v>1038</v>
      </c>
      <c r="G404" s="80">
        <v>0</v>
      </c>
      <c r="H404" s="89"/>
    </row>
    <row r="405" spans="1:8" s="44" customFormat="1" ht="81.599999999999994" x14ac:dyDescent="0.3">
      <c r="B405" s="20"/>
      <c r="C405" s="20"/>
      <c r="D405" s="52" t="s">
        <v>914</v>
      </c>
      <c r="E405" s="52" t="s">
        <v>768</v>
      </c>
      <c r="F405" s="20" t="s">
        <v>1038</v>
      </c>
      <c r="G405" s="80">
        <v>0</v>
      </c>
      <c r="H405" s="89"/>
    </row>
    <row r="406" spans="1:8" s="44" customFormat="1" ht="81.599999999999994" x14ac:dyDescent="0.3">
      <c r="B406" s="20"/>
      <c r="C406" s="20"/>
      <c r="D406" s="50" t="s">
        <v>769</v>
      </c>
      <c r="E406" s="50" t="s">
        <v>770</v>
      </c>
      <c r="F406" s="20" t="s">
        <v>1038</v>
      </c>
      <c r="G406" s="80">
        <v>0</v>
      </c>
      <c r="H406" s="89"/>
    </row>
    <row r="407" spans="1:8" s="44" customFormat="1" ht="91.05" customHeight="1" x14ac:dyDescent="0.3">
      <c r="B407" s="20"/>
      <c r="C407" s="20"/>
      <c r="D407" s="52" t="s">
        <v>771</v>
      </c>
      <c r="E407" s="52" t="s">
        <v>772</v>
      </c>
      <c r="F407" s="20" t="s">
        <v>1038</v>
      </c>
      <c r="G407" s="80">
        <v>0</v>
      </c>
      <c r="H407" s="89"/>
    </row>
    <row r="408" spans="1:8" s="44" customFormat="1" ht="102" hidden="1" customHeight="1" x14ac:dyDescent="0.3">
      <c r="A408" s="63"/>
      <c r="B408" s="143" t="s">
        <v>773</v>
      </c>
      <c r="C408" s="143" t="s">
        <v>774</v>
      </c>
      <c r="D408" s="52" t="s">
        <v>775</v>
      </c>
      <c r="E408" s="50" t="s">
        <v>903</v>
      </c>
      <c r="F408" s="20" t="s">
        <v>1038</v>
      </c>
      <c r="G408" s="7"/>
      <c r="H408" s="20"/>
    </row>
    <row r="409" spans="1:8" s="44" customFormat="1" ht="81.599999999999994" x14ac:dyDescent="0.3">
      <c r="B409" s="28" t="s">
        <v>773</v>
      </c>
      <c r="C409" s="28" t="s">
        <v>774</v>
      </c>
      <c r="D409" s="52" t="s">
        <v>776</v>
      </c>
      <c r="E409" s="50" t="s">
        <v>904</v>
      </c>
      <c r="F409" s="20" t="s">
        <v>1038</v>
      </c>
      <c r="G409" s="80">
        <v>0</v>
      </c>
      <c r="H409" s="89"/>
    </row>
    <row r="410" spans="1:8" s="44" customFormat="1" ht="61.2" x14ac:dyDescent="0.3">
      <c r="B410" s="20"/>
      <c r="C410" s="20"/>
      <c r="D410" s="52" t="s">
        <v>777</v>
      </c>
      <c r="E410" s="52" t="s">
        <v>778</v>
      </c>
      <c r="F410" s="20" t="s">
        <v>1038</v>
      </c>
      <c r="G410" s="80">
        <v>0</v>
      </c>
      <c r="H410" s="89"/>
    </row>
    <row r="411" spans="1:8" s="44" customFormat="1" ht="61.2" x14ac:dyDescent="0.3">
      <c r="B411" s="20"/>
      <c r="C411" s="20"/>
      <c r="D411" s="52" t="s">
        <v>779</v>
      </c>
      <c r="E411" s="52" t="s">
        <v>780</v>
      </c>
      <c r="F411" s="20" t="s">
        <v>1038</v>
      </c>
      <c r="G411" s="80">
        <v>0</v>
      </c>
      <c r="H411" s="89"/>
    </row>
    <row r="412" spans="1:8" s="44" customFormat="1" ht="91.05" customHeight="1" x14ac:dyDescent="0.3">
      <c r="B412" s="20"/>
      <c r="C412" s="20"/>
      <c r="D412" s="52" t="s">
        <v>781</v>
      </c>
      <c r="E412" s="52" t="s">
        <v>782</v>
      </c>
      <c r="F412" s="20" t="s">
        <v>1038</v>
      </c>
      <c r="G412" s="80">
        <v>0</v>
      </c>
      <c r="H412" s="89"/>
    </row>
    <row r="413" spans="1:8" s="44" customFormat="1" ht="61.2" x14ac:dyDescent="0.3">
      <c r="B413" s="28" t="s">
        <v>783</v>
      </c>
      <c r="C413" s="28" t="s">
        <v>784</v>
      </c>
      <c r="D413" s="52" t="s">
        <v>785</v>
      </c>
      <c r="E413" s="52" t="s">
        <v>786</v>
      </c>
      <c r="F413" s="20" t="s">
        <v>1039</v>
      </c>
      <c r="G413" s="80">
        <v>0</v>
      </c>
      <c r="H413" s="89"/>
    </row>
    <row r="414" spans="1:8" s="44" customFormat="1" ht="61.2" x14ac:dyDescent="0.3">
      <c r="B414" s="20"/>
      <c r="C414" s="20"/>
      <c r="D414" s="52" t="s">
        <v>787</v>
      </c>
      <c r="E414" s="52" t="s">
        <v>788</v>
      </c>
      <c r="F414" s="20" t="s">
        <v>1039</v>
      </c>
      <c r="G414" s="80">
        <v>0</v>
      </c>
      <c r="H414" s="89"/>
    </row>
    <row r="415" spans="1:8" s="44" customFormat="1" ht="61.2" x14ac:dyDescent="0.3">
      <c r="B415" s="20"/>
      <c r="C415" s="20"/>
      <c r="D415" s="52" t="s">
        <v>789</v>
      </c>
      <c r="E415" s="52" t="s">
        <v>790</v>
      </c>
      <c r="F415" s="20" t="s">
        <v>1038</v>
      </c>
      <c r="G415" s="80">
        <v>0</v>
      </c>
      <c r="H415" s="89"/>
    </row>
    <row r="416" spans="1:8" s="44" customFormat="1" ht="81.599999999999994" x14ac:dyDescent="0.3">
      <c r="B416" s="20"/>
      <c r="C416" s="20"/>
      <c r="D416" s="52" t="s">
        <v>791</v>
      </c>
      <c r="E416" s="50" t="s">
        <v>905</v>
      </c>
      <c r="F416" s="20" t="s">
        <v>1039</v>
      </c>
      <c r="G416" s="80">
        <v>0</v>
      </c>
      <c r="H416" s="89"/>
    </row>
    <row r="417" spans="2:8" s="44" customFormat="1" ht="81.599999999999994" x14ac:dyDescent="0.3">
      <c r="B417" s="20"/>
      <c r="C417" s="20"/>
      <c r="D417" s="52" t="s">
        <v>792</v>
      </c>
      <c r="E417" s="52" t="s">
        <v>793</v>
      </c>
      <c r="F417" s="20" t="s">
        <v>1039</v>
      </c>
      <c r="G417" s="80">
        <v>0</v>
      </c>
      <c r="H417" s="89"/>
    </row>
    <row r="418" spans="2:8" s="44" customFormat="1" ht="81.599999999999994" x14ac:dyDescent="0.3">
      <c r="B418" s="28" t="s">
        <v>794</v>
      </c>
      <c r="C418" s="28" t="s">
        <v>795</v>
      </c>
      <c r="D418" s="52" t="s">
        <v>796</v>
      </c>
      <c r="E418" s="52" t="s">
        <v>900</v>
      </c>
      <c r="F418" s="20" t="s">
        <v>1059</v>
      </c>
      <c r="G418" s="80">
        <v>0</v>
      </c>
      <c r="H418" s="89"/>
    </row>
    <row r="419" spans="2:8" s="44" customFormat="1" ht="81.599999999999994" x14ac:dyDescent="0.3">
      <c r="B419" s="20"/>
      <c r="C419" s="20"/>
      <c r="D419" s="52" t="s">
        <v>797</v>
      </c>
      <c r="E419" s="52" t="s">
        <v>901</v>
      </c>
      <c r="F419" s="20" t="s">
        <v>1059</v>
      </c>
      <c r="G419" s="80">
        <v>0</v>
      </c>
      <c r="H419" s="89"/>
    </row>
    <row r="420" spans="2:8" s="44" customFormat="1" ht="81.599999999999994" x14ac:dyDescent="0.3">
      <c r="B420" s="20"/>
      <c r="C420" s="20"/>
      <c r="D420" s="52" t="s">
        <v>798</v>
      </c>
      <c r="E420" s="52" t="s">
        <v>902</v>
      </c>
      <c r="F420" s="20" t="s">
        <v>1059</v>
      </c>
      <c r="G420" s="80">
        <v>0</v>
      </c>
      <c r="H420" s="89"/>
    </row>
    <row r="421" spans="2:8" s="44" customFormat="1" ht="81.599999999999994" x14ac:dyDescent="0.3">
      <c r="B421" s="20"/>
      <c r="C421" s="20"/>
      <c r="D421" s="52" t="s">
        <v>799</v>
      </c>
      <c r="E421" s="52" t="s">
        <v>800</v>
      </c>
      <c r="F421" s="20" t="s">
        <v>1039</v>
      </c>
      <c r="G421" s="80">
        <v>0</v>
      </c>
      <c r="H421" s="89"/>
    </row>
    <row r="422" spans="2:8" s="44" customFormat="1" ht="61.2" x14ac:dyDescent="0.3">
      <c r="B422" s="20"/>
      <c r="C422" s="20"/>
      <c r="D422" s="52" t="s">
        <v>801</v>
      </c>
      <c r="E422" s="52" t="s">
        <v>802</v>
      </c>
      <c r="F422" s="20" t="s">
        <v>1038</v>
      </c>
      <c r="G422" s="80">
        <v>0</v>
      </c>
      <c r="H422" s="89"/>
    </row>
    <row r="424" spans="2:8" ht="48" customHeight="1" x14ac:dyDescent="0.3">
      <c r="B424" s="15" t="s">
        <v>975</v>
      </c>
      <c r="C424" s="15" t="s">
        <v>976</v>
      </c>
      <c r="D424" s="53" t="s">
        <v>977</v>
      </c>
      <c r="E424" s="53" t="s">
        <v>978</v>
      </c>
      <c r="F424" s="21"/>
    </row>
    <row r="425" spans="2:8" ht="28.8" customHeight="1" x14ac:dyDescent="0.3">
      <c r="B425" s="21" t="s">
        <v>982</v>
      </c>
      <c r="C425" s="21">
        <f>I2</f>
        <v>0</v>
      </c>
      <c r="D425" s="54">
        <f>J2</f>
        <v>180</v>
      </c>
      <c r="E425" s="57">
        <f>(C425/D425)</f>
        <v>0</v>
      </c>
      <c r="F425" s="21"/>
    </row>
    <row r="426" spans="2:8" ht="28.8" customHeight="1" x14ac:dyDescent="0.3">
      <c r="B426" s="21" t="s">
        <v>979</v>
      </c>
      <c r="C426" s="21">
        <f>I108</f>
        <v>0</v>
      </c>
      <c r="D426" s="54">
        <f>J108</f>
        <v>62</v>
      </c>
      <c r="E426" s="57">
        <f>(C426/D426)</f>
        <v>0</v>
      </c>
      <c r="F426" s="21"/>
    </row>
    <row r="427" spans="2:8" ht="28.8" customHeight="1" x14ac:dyDescent="0.3">
      <c r="B427" s="21" t="s">
        <v>980</v>
      </c>
      <c r="C427" s="21">
        <f>I213</f>
        <v>0</v>
      </c>
      <c r="D427" s="54">
        <f>J213</f>
        <v>146</v>
      </c>
      <c r="E427" s="57">
        <f>(C427/D427)</f>
        <v>0</v>
      </c>
      <c r="F427" s="21"/>
    </row>
    <row r="428" spans="2:8" ht="28.8" customHeight="1" x14ac:dyDescent="0.3">
      <c r="B428" s="21" t="s">
        <v>981</v>
      </c>
      <c r="C428" s="21">
        <f>I318</f>
        <v>0</v>
      </c>
      <c r="D428" s="54">
        <f>J318</f>
        <v>148</v>
      </c>
      <c r="E428" s="57">
        <f>(C428/D428)</f>
        <v>0</v>
      </c>
      <c r="F428" s="21"/>
    </row>
    <row r="429" spans="2:8" ht="28.8" customHeight="1" x14ac:dyDescent="0.3">
      <c r="B429" s="21" t="s">
        <v>983</v>
      </c>
      <c r="C429" s="21">
        <f>SUM(C425:C428)</f>
        <v>0</v>
      </c>
      <c r="D429" s="54">
        <f>SUM(D425:D428)</f>
        <v>536</v>
      </c>
      <c r="E429" s="57">
        <f>(C429/D429)</f>
        <v>0</v>
      </c>
      <c r="F429" s="21"/>
    </row>
    <row r="430" spans="2:8" x14ac:dyDescent="0.3">
      <c r="B430" s="21"/>
      <c r="C430" s="21"/>
      <c r="D430" s="54"/>
      <c r="E430" s="54"/>
      <c r="F430" s="21"/>
    </row>
    <row r="431" spans="2:8" ht="20.399999999999999" x14ac:dyDescent="0.3">
      <c r="B431" s="21"/>
      <c r="C431" s="47">
        <v>0</v>
      </c>
      <c r="D431" s="54"/>
      <c r="E431" s="54"/>
      <c r="F431" s="21"/>
    </row>
    <row r="432" spans="2:8"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E5tDl03wIJ5Yn/H/kKAcJu0096SAAtXPt9F5rk4MvP33V8hmho2SVo6WRnP/Sf0ZurZLz8ymV5Q4QA4pnlEXKA==" saltValue="otpoUEs2G9y0Getgs+6Vww=="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0"/>
  <sheetViews>
    <sheetView topLeftCell="B1" zoomScale="60" zoomScaleNormal="60" workbookViewId="0">
      <selection activeCell="J1" sqref="I1:J1048576"/>
    </sheetView>
  </sheetViews>
  <sheetFormatPr defaultColWidth="10.69921875" defaultRowHeight="15.6" x14ac:dyDescent="0.3"/>
  <cols>
    <col min="1" max="1" width="10.69921875" style="23" hidden="1" customWidth="1"/>
    <col min="2" max="2" width="19" style="23" customWidth="1"/>
    <col min="3" max="3" width="29" style="23" customWidth="1"/>
    <col min="4" max="4" width="42.796875" style="56" customWidth="1"/>
    <col min="5" max="5" width="92.19921875" style="56" customWidth="1"/>
    <col min="6" max="6" width="27.296875" style="23" customWidth="1"/>
    <col min="7" max="7" width="24.5" style="90" customWidth="1"/>
    <col min="8" max="8" width="28.796875" style="91" customWidth="1"/>
    <col min="9" max="9" width="10.69921875" style="23" hidden="1" customWidth="1"/>
    <col min="10" max="10" width="14.69921875" style="23" hidden="1" customWidth="1"/>
    <col min="11" max="16384" width="10.69921875" style="23"/>
  </cols>
  <sheetData>
    <row r="1" spans="1:10" s="26" customFormat="1" ht="109.95" customHeight="1" x14ac:dyDescent="0.3">
      <c r="B1" s="222" t="s">
        <v>0</v>
      </c>
      <c r="C1" s="223"/>
      <c r="D1" s="223"/>
      <c r="E1" s="223"/>
      <c r="F1" s="223"/>
      <c r="G1" s="223"/>
      <c r="H1" s="224"/>
    </row>
    <row r="2" spans="1:10" s="26" customFormat="1" ht="39" customHeight="1" x14ac:dyDescent="0.3">
      <c r="B2" s="216" t="s">
        <v>1</v>
      </c>
      <c r="C2" s="217"/>
      <c r="D2" s="217"/>
      <c r="E2" s="217"/>
      <c r="F2" s="217"/>
      <c r="G2" s="217"/>
      <c r="H2" s="218"/>
      <c r="I2" s="27">
        <f>I4+I30+I56+I82</f>
        <v>0</v>
      </c>
      <c r="J2" s="27">
        <f>J4+J30+J56+J82</f>
        <v>180</v>
      </c>
    </row>
    <row r="3" spans="1:10" s="26" customFormat="1" ht="20.399999999999999" x14ac:dyDescent="0.3">
      <c r="B3" s="1" t="s">
        <v>2</v>
      </c>
      <c r="C3" s="1" t="s">
        <v>3</v>
      </c>
      <c r="D3" s="1" t="s">
        <v>4</v>
      </c>
      <c r="E3" s="1" t="s">
        <v>5</v>
      </c>
      <c r="F3" s="1" t="s">
        <v>6</v>
      </c>
      <c r="G3" s="93" t="s">
        <v>7</v>
      </c>
      <c r="H3" s="92" t="s">
        <v>8</v>
      </c>
    </row>
    <row r="4" spans="1:10" s="26" customFormat="1" ht="75" customHeight="1" x14ac:dyDescent="0.3">
      <c r="B4" s="207" t="s">
        <v>9</v>
      </c>
      <c r="C4" s="208"/>
      <c r="D4" s="208"/>
      <c r="E4" s="208"/>
      <c r="F4" s="208"/>
      <c r="G4" s="208"/>
      <c r="H4" s="209"/>
      <c r="I4" s="27">
        <f>SUM(G5:G29)</f>
        <v>0</v>
      </c>
      <c r="J4" s="26">
        <f>COUNT(G5:G29)*2</f>
        <v>46</v>
      </c>
    </row>
    <row r="5" spans="1:10" s="26" customFormat="1" ht="82.05" customHeight="1" x14ac:dyDescent="0.3">
      <c r="B5" s="28" t="s">
        <v>10</v>
      </c>
      <c r="C5" s="28" t="s">
        <v>11</v>
      </c>
      <c r="D5" s="48" t="s">
        <v>12</v>
      </c>
      <c r="E5" s="48" t="s">
        <v>805</v>
      </c>
      <c r="F5" s="16" t="s">
        <v>1038</v>
      </c>
      <c r="G5" s="80">
        <v>0</v>
      </c>
      <c r="H5" s="81"/>
    </row>
    <row r="6" spans="1:10" s="26" customFormat="1" ht="87" customHeight="1" x14ac:dyDescent="0.3">
      <c r="B6" s="3"/>
      <c r="C6" s="16"/>
      <c r="D6" s="48" t="s">
        <v>13</v>
      </c>
      <c r="E6" s="48" t="s">
        <v>806</v>
      </c>
      <c r="F6" s="16" t="s">
        <v>1039</v>
      </c>
      <c r="G6" s="80">
        <v>0</v>
      </c>
      <c r="H6" s="81"/>
    </row>
    <row r="7" spans="1:10" s="26" customFormat="1" ht="112.5" customHeight="1" x14ac:dyDescent="0.3">
      <c r="B7" s="3"/>
      <c r="C7" s="16"/>
      <c r="D7" s="48" t="s">
        <v>14</v>
      </c>
      <c r="E7" s="48" t="s">
        <v>807</v>
      </c>
      <c r="F7" s="16" t="s">
        <v>1040</v>
      </c>
      <c r="G7" s="80">
        <v>0</v>
      </c>
      <c r="H7" s="81"/>
    </row>
    <row r="8" spans="1:10" s="26" customFormat="1" ht="105" customHeight="1" x14ac:dyDescent="0.3">
      <c r="B8" s="3"/>
      <c r="C8" s="16"/>
      <c r="D8" s="48" t="s">
        <v>15</v>
      </c>
      <c r="E8" s="48" t="s">
        <v>958</v>
      </c>
      <c r="F8" s="16" t="s">
        <v>1038</v>
      </c>
      <c r="G8" s="80">
        <v>0</v>
      </c>
      <c r="H8" s="81"/>
    </row>
    <row r="9" spans="1:10" s="26" customFormat="1" ht="91.95" customHeight="1" x14ac:dyDescent="0.3">
      <c r="B9" s="3"/>
      <c r="C9" s="16"/>
      <c r="D9" s="49" t="s">
        <v>16</v>
      </c>
      <c r="E9" s="48" t="s">
        <v>17</v>
      </c>
      <c r="F9" s="16" t="s">
        <v>1038</v>
      </c>
      <c r="G9" s="80">
        <v>0</v>
      </c>
      <c r="H9" s="81"/>
    </row>
    <row r="10" spans="1:10" s="26" customFormat="1" ht="85.05" customHeight="1" x14ac:dyDescent="0.3">
      <c r="B10" s="28" t="s">
        <v>18</v>
      </c>
      <c r="C10" s="28" t="s">
        <v>19</v>
      </c>
      <c r="D10" s="50" t="s">
        <v>20</v>
      </c>
      <c r="E10" s="50" t="s">
        <v>956</v>
      </c>
      <c r="F10" s="17" t="s">
        <v>1041</v>
      </c>
      <c r="G10" s="80">
        <v>0</v>
      </c>
      <c r="H10" s="81"/>
    </row>
    <row r="11" spans="1:10" s="26" customFormat="1" ht="81.599999999999994" x14ac:dyDescent="0.3">
      <c r="B11" s="17"/>
      <c r="C11" s="17"/>
      <c r="D11" s="50" t="s">
        <v>21</v>
      </c>
      <c r="E11" s="50" t="s">
        <v>957</v>
      </c>
      <c r="F11" s="17" t="s">
        <v>1041</v>
      </c>
      <c r="G11" s="80">
        <v>0</v>
      </c>
      <c r="H11" s="81"/>
    </row>
    <row r="12" spans="1:10" s="26" customFormat="1" ht="121.05" customHeight="1" x14ac:dyDescent="0.3">
      <c r="B12" s="17"/>
      <c r="C12" s="17"/>
      <c r="D12" s="50" t="s">
        <v>22</v>
      </c>
      <c r="E12" s="50" t="s">
        <v>1028</v>
      </c>
      <c r="F12" s="17" t="s">
        <v>1041</v>
      </c>
      <c r="G12" s="80">
        <v>0</v>
      </c>
      <c r="H12" s="81"/>
    </row>
    <row r="13" spans="1:10" s="26" customFormat="1" ht="85.05" hidden="1" customHeight="1" x14ac:dyDescent="0.3">
      <c r="A13" s="61"/>
      <c r="B13" s="143"/>
      <c r="C13" s="143"/>
      <c r="D13" s="50" t="s">
        <v>23</v>
      </c>
      <c r="E13" s="50" t="s">
        <v>808</v>
      </c>
      <c r="F13" s="17" t="s">
        <v>1042</v>
      </c>
      <c r="G13" s="7"/>
      <c r="H13" s="2"/>
    </row>
    <row r="14" spans="1:10" s="26" customFormat="1" ht="61.2" hidden="1" customHeight="1" x14ac:dyDescent="0.3">
      <c r="A14" s="61"/>
      <c r="B14" s="143"/>
      <c r="C14" s="143"/>
      <c r="D14" s="50" t="s">
        <v>24</v>
      </c>
      <c r="E14" s="50" t="s">
        <v>809</v>
      </c>
      <c r="F14" s="17" t="s">
        <v>1041</v>
      </c>
      <c r="G14" s="7"/>
      <c r="H14" s="2"/>
    </row>
    <row r="15" spans="1:10" s="26" customFormat="1" ht="102" x14ac:dyDescent="0.3">
      <c r="B15" s="28" t="s">
        <v>25</v>
      </c>
      <c r="C15" s="28" t="s">
        <v>26</v>
      </c>
      <c r="D15" s="50" t="s">
        <v>27</v>
      </c>
      <c r="E15" s="50" t="s">
        <v>810</v>
      </c>
      <c r="F15" s="17" t="s">
        <v>1039</v>
      </c>
      <c r="G15" s="80">
        <v>0</v>
      </c>
      <c r="H15" s="82"/>
    </row>
    <row r="16" spans="1:10" s="26" customFormat="1" ht="61.2" x14ac:dyDescent="0.3">
      <c r="B16" s="17"/>
      <c r="C16" s="17"/>
      <c r="D16" s="50" t="s">
        <v>28</v>
      </c>
      <c r="E16" s="50" t="s">
        <v>29</v>
      </c>
      <c r="F16" s="17" t="s">
        <v>1043</v>
      </c>
      <c r="G16" s="80">
        <v>0</v>
      </c>
      <c r="H16" s="82"/>
    </row>
    <row r="17" spans="2:10" s="26" customFormat="1" ht="102" x14ac:dyDescent="0.3">
      <c r="B17" s="17"/>
      <c r="C17" s="17"/>
      <c r="D17" s="51" t="s">
        <v>30</v>
      </c>
      <c r="E17" s="50" t="s">
        <v>811</v>
      </c>
      <c r="F17" s="17" t="s">
        <v>1043</v>
      </c>
      <c r="G17" s="80">
        <v>0</v>
      </c>
      <c r="H17" s="82"/>
    </row>
    <row r="18" spans="2:10" s="26" customFormat="1" ht="61.2" x14ac:dyDescent="0.3">
      <c r="B18" s="17"/>
      <c r="C18" s="17"/>
      <c r="D18" s="50" t="s">
        <v>31</v>
      </c>
      <c r="E18" s="50" t="s">
        <v>954</v>
      </c>
      <c r="F18" s="17" t="s">
        <v>1039</v>
      </c>
      <c r="G18" s="80">
        <v>0</v>
      </c>
      <c r="H18" s="82"/>
    </row>
    <row r="19" spans="2:10" s="26" customFormat="1" ht="81.599999999999994" x14ac:dyDescent="0.3">
      <c r="B19" s="17"/>
      <c r="C19" s="17"/>
      <c r="D19" s="50" t="s">
        <v>32</v>
      </c>
      <c r="E19" s="50" t="s">
        <v>955</v>
      </c>
      <c r="F19" s="17" t="s">
        <v>1038</v>
      </c>
      <c r="G19" s="80">
        <v>0</v>
      </c>
      <c r="H19" s="82"/>
    </row>
    <row r="20" spans="2:10" s="26" customFormat="1" ht="102" x14ac:dyDescent="0.3">
      <c r="B20" s="28" t="s">
        <v>33</v>
      </c>
      <c r="C20" s="28" t="s">
        <v>34</v>
      </c>
      <c r="D20" s="50" t="s">
        <v>35</v>
      </c>
      <c r="E20" s="50" t="s">
        <v>812</v>
      </c>
      <c r="F20" s="17" t="s">
        <v>1040</v>
      </c>
      <c r="G20" s="80">
        <v>0</v>
      </c>
      <c r="H20" s="81"/>
    </row>
    <row r="21" spans="2:10" s="26" customFormat="1" ht="122.4" x14ac:dyDescent="0.3">
      <c r="B21" s="17"/>
      <c r="C21" s="17"/>
      <c r="D21" s="50" t="s">
        <v>36</v>
      </c>
      <c r="E21" s="50" t="s">
        <v>37</v>
      </c>
      <c r="F21" s="17" t="s">
        <v>1039</v>
      </c>
      <c r="G21" s="80">
        <v>0</v>
      </c>
      <c r="H21" s="81"/>
    </row>
    <row r="22" spans="2:10" s="26" customFormat="1" ht="102" x14ac:dyDescent="0.3">
      <c r="B22" s="17"/>
      <c r="C22" s="17"/>
      <c r="D22" s="50" t="s">
        <v>38</v>
      </c>
      <c r="E22" s="50" t="s">
        <v>813</v>
      </c>
      <c r="F22" s="17" t="s">
        <v>1039</v>
      </c>
      <c r="G22" s="80">
        <v>0</v>
      </c>
      <c r="H22" s="81"/>
    </row>
    <row r="23" spans="2:10" s="26" customFormat="1" ht="102" x14ac:dyDescent="0.3">
      <c r="B23" s="17"/>
      <c r="C23" s="17"/>
      <c r="D23" s="50" t="s">
        <v>39</v>
      </c>
      <c r="E23" s="50" t="s">
        <v>814</v>
      </c>
      <c r="F23" s="17" t="s">
        <v>1038</v>
      </c>
      <c r="G23" s="80">
        <v>0</v>
      </c>
      <c r="H23" s="82"/>
    </row>
    <row r="24" spans="2:10" s="26" customFormat="1" ht="102" x14ac:dyDescent="0.3">
      <c r="B24" s="17"/>
      <c r="C24" s="17"/>
      <c r="D24" s="50" t="s">
        <v>40</v>
      </c>
      <c r="E24" s="50" t="s">
        <v>953</v>
      </c>
      <c r="F24" s="17" t="s">
        <v>1044</v>
      </c>
      <c r="G24" s="80">
        <v>0</v>
      </c>
      <c r="H24" s="82"/>
    </row>
    <row r="25" spans="2:10" s="26" customFormat="1" ht="102" x14ac:dyDescent="0.3">
      <c r="B25" s="28" t="s">
        <v>41</v>
      </c>
      <c r="C25" s="32" t="s">
        <v>42</v>
      </c>
      <c r="D25" s="50" t="s">
        <v>43</v>
      </c>
      <c r="E25" s="50" t="s">
        <v>44</v>
      </c>
      <c r="F25" s="17" t="s">
        <v>1045</v>
      </c>
      <c r="G25" s="80">
        <v>0</v>
      </c>
      <c r="H25" s="82"/>
    </row>
    <row r="26" spans="2:10" s="26" customFormat="1" ht="102" x14ac:dyDescent="0.3">
      <c r="B26" s="17"/>
      <c r="C26" s="17"/>
      <c r="D26" s="50" t="s">
        <v>45</v>
      </c>
      <c r="E26" s="50" t="s">
        <v>815</v>
      </c>
      <c r="F26" s="17" t="s">
        <v>1041</v>
      </c>
      <c r="G26" s="80">
        <v>0</v>
      </c>
      <c r="H26" s="82"/>
    </row>
    <row r="27" spans="2:10" s="26" customFormat="1" ht="102" x14ac:dyDescent="0.3">
      <c r="B27" s="17"/>
      <c r="C27" s="17"/>
      <c r="D27" s="50" t="s">
        <v>46</v>
      </c>
      <c r="E27" s="50" t="s">
        <v>951</v>
      </c>
      <c r="F27" s="17" t="s">
        <v>1043</v>
      </c>
      <c r="G27" s="80">
        <v>0</v>
      </c>
      <c r="H27" s="82"/>
    </row>
    <row r="28" spans="2:10" s="26" customFormat="1" ht="81.599999999999994" x14ac:dyDescent="0.3">
      <c r="B28" s="17"/>
      <c r="C28" s="17"/>
      <c r="D28" s="50" t="s">
        <v>47</v>
      </c>
      <c r="E28" s="50" t="s">
        <v>48</v>
      </c>
      <c r="F28" s="17" t="s">
        <v>1043</v>
      </c>
      <c r="G28" s="80">
        <v>0</v>
      </c>
      <c r="H28" s="82"/>
    </row>
    <row r="29" spans="2:10" s="26" customFormat="1" ht="103.05" customHeight="1" x14ac:dyDescent="0.3">
      <c r="B29" s="17"/>
      <c r="C29" s="17"/>
      <c r="D29" s="50" t="s">
        <v>49</v>
      </c>
      <c r="E29" s="50" t="s">
        <v>952</v>
      </c>
      <c r="F29" s="17" t="s">
        <v>1039</v>
      </c>
      <c r="G29" s="80">
        <v>0</v>
      </c>
      <c r="H29" s="82"/>
    </row>
    <row r="30" spans="2:10" s="26" customFormat="1" ht="63" customHeight="1" x14ac:dyDescent="0.3">
      <c r="B30" s="225" t="s">
        <v>803</v>
      </c>
      <c r="C30" s="226"/>
      <c r="D30" s="226"/>
      <c r="E30" s="226"/>
      <c r="F30" s="226"/>
      <c r="G30" s="226"/>
      <c r="H30" s="227"/>
      <c r="I30" s="27">
        <f>SUM(G31:G55)</f>
        <v>0</v>
      </c>
      <c r="J30" s="26">
        <f>COUNT(G31:G55)*2</f>
        <v>50</v>
      </c>
    </row>
    <row r="31" spans="2:10" s="26" customFormat="1" ht="102" x14ac:dyDescent="0.3">
      <c r="B31" s="28" t="s">
        <v>50</v>
      </c>
      <c r="C31" s="28" t="s">
        <v>51</v>
      </c>
      <c r="D31" s="50" t="s">
        <v>52</v>
      </c>
      <c r="E31" s="50" t="s">
        <v>816</v>
      </c>
      <c r="F31" s="17" t="s">
        <v>1045</v>
      </c>
      <c r="G31" s="80">
        <v>0</v>
      </c>
      <c r="H31" s="82"/>
    </row>
    <row r="32" spans="2:10" s="26" customFormat="1" ht="85.95" customHeight="1" x14ac:dyDescent="0.3">
      <c r="B32" s="17"/>
      <c r="C32" s="17"/>
      <c r="D32" s="50" t="s">
        <v>54</v>
      </c>
      <c r="E32" s="50" t="s">
        <v>949</v>
      </c>
      <c r="F32" s="17" t="s">
        <v>1043</v>
      </c>
      <c r="G32" s="80">
        <v>0</v>
      </c>
      <c r="H32" s="82"/>
    </row>
    <row r="33" spans="2:8" s="26" customFormat="1" ht="85.95" customHeight="1" x14ac:dyDescent="0.3">
      <c r="B33" s="17"/>
      <c r="C33" s="17"/>
      <c r="D33" s="50" t="s">
        <v>53</v>
      </c>
      <c r="E33" s="50" t="s">
        <v>950</v>
      </c>
      <c r="F33" s="17" t="s">
        <v>1041</v>
      </c>
      <c r="G33" s="80">
        <v>0</v>
      </c>
      <c r="H33" s="82"/>
    </row>
    <row r="34" spans="2:8" s="26" customFormat="1" ht="61.2" x14ac:dyDescent="0.3">
      <c r="B34" s="17"/>
      <c r="C34" s="17"/>
      <c r="D34" s="50" t="s">
        <v>55</v>
      </c>
      <c r="E34" s="50" t="s">
        <v>56</v>
      </c>
      <c r="F34" s="17" t="s">
        <v>1039</v>
      </c>
      <c r="G34" s="80">
        <v>0</v>
      </c>
      <c r="H34" s="82"/>
    </row>
    <row r="35" spans="2:8" s="26" customFormat="1" ht="61.2" x14ac:dyDescent="0.3">
      <c r="B35" s="17"/>
      <c r="C35" s="17"/>
      <c r="D35" s="50" t="s">
        <v>57</v>
      </c>
      <c r="E35" s="50" t="s">
        <v>58</v>
      </c>
      <c r="F35" s="17" t="s">
        <v>1043</v>
      </c>
      <c r="G35" s="80">
        <v>0</v>
      </c>
      <c r="H35" s="82"/>
    </row>
    <row r="36" spans="2:8" s="26" customFormat="1" ht="61.2" x14ac:dyDescent="0.3">
      <c r="B36" s="28" t="s">
        <v>59</v>
      </c>
      <c r="C36" s="28" t="s">
        <v>60</v>
      </c>
      <c r="D36" s="50" t="s">
        <v>61</v>
      </c>
      <c r="E36" s="50" t="s">
        <v>817</v>
      </c>
      <c r="F36" s="17" t="s">
        <v>1045</v>
      </c>
      <c r="G36" s="80">
        <v>0</v>
      </c>
      <c r="H36" s="82"/>
    </row>
    <row r="37" spans="2:8" s="26" customFormat="1" ht="61.2" x14ac:dyDescent="0.3">
      <c r="B37" s="31"/>
      <c r="C37" s="31"/>
      <c r="D37" s="50" t="s">
        <v>62</v>
      </c>
      <c r="E37" s="50" t="s">
        <v>63</v>
      </c>
      <c r="F37" s="17" t="s">
        <v>1039</v>
      </c>
      <c r="G37" s="80">
        <v>0</v>
      </c>
      <c r="H37" s="82"/>
    </row>
    <row r="38" spans="2:8" s="26" customFormat="1" ht="78" customHeight="1" x14ac:dyDescent="0.3">
      <c r="B38" s="17"/>
      <c r="C38" s="17"/>
      <c r="D38" s="50" t="s">
        <v>64</v>
      </c>
      <c r="E38" s="50" t="s">
        <v>65</v>
      </c>
      <c r="F38" s="17" t="s">
        <v>1043</v>
      </c>
      <c r="G38" s="80">
        <v>0</v>
      </c>
      <c r="H38" s="82"/>
    </row>
    <row r="39" spans="2:8" s="26" customFormat="1" ht="61.2" x14ac:dyDescent="0.3">
      <c r="B39" s="17"/>
      <c r="C39" s="17"/>
      <c r="D39" s="50" t="s">
        <v>66</v>
      </c>
      <c r="E39" s="50" t="s">
        <v>67</v>
      </c>
      <c r="F39" s="17" t="s">
        <v>1038</v>
      </c>
      <c r="G39" s="80">
        <v>0</v>
      </c>
      <c r="H39" s="82"/>
    </row>
    <row r="40" spans="2:8" s="26" customFormat="1" ht="60" customHeight="1" x14ac:dyDescent="0.3">
      <c r="B40" s="17"/>
      <c r="C40" s="17"/>
      <c r="D40" s="50" t="s">
        <v>68</v>
      </c>
      <c r="E40" s="50" t="s">
        <v>948</v>
      </c>
      <c r="F40" s="17" t="s">
        <v>1041</v>
      </c>
      <c r="G40" s="80">
        <v>0</v>
      </c>
      <c r="H40" s="82"/>
    </row>
    <row r="41" spans="2:8" s="26" customFormat="1" ht="108" customHeight="1" x14ac:dyDescent="0.3">
      <c r="B41" s="28" t="s">
        <v>69</v>
      </c>
      <c r="C41" s="28" t="s">
        <v>70</v>
      </c>
      <c r="D41" s="50" t="s">
        <v>71</v>
      </c>
      <c r="E41" s="50" t="s">
        <v>72</v>
      </c>
      <c r="F41" s="17" t="s">
        <v>1038</v>
      </c>
      <c r="G41" s="80">
        <v>0</v>
      </c>
      <c r="H41" s="82"/>
    </row>
    <row r="42" spans="2:8" s="26" customFormat="1" ht="81.599999999999994" x14ac:dyDescent="0.3">
      <c r="B42" s="17"/>
      <c r="C42" s="17"/>
      <c r="D42" s="50" t="s">
        <v>73</v>
      </c>
      <c r="E42" s="50" t="s">
        <v>818</v>
      </c>
      <c r="F42" s="17" t="s">
        <v>1043</v>
      </c>
      <c r="G42" s="80">
        <v>0</v>
      </c>
      <c r="H42" s="82"/>
    </row>
    <row r="43" spans="2:8" s="26" customFormat="1" ht="102" x14ac:dyDescent="0.3">
      <c r="B43" s="17"/>
      <c r="C43" s="17"/>
      <c r="D43" s="50" t="s">
        <v>74</v>
      </c>
      <c r="E43" s="50" t="s">
        <v>819</v>
      </c>
      <c r="F43" s="17" t="s">
        <v>1043</v>
      </c>
      <c r="G43" s="80">
        <v>0</v>
      </c>
      <c r="H43" s="82"/>
    </row>
    <row r="44" spans="2:8" s="26" customFormat="1" ht="81.599999999999994" x14ac:dyDescent="0.3">
      <c r="B44" s="17"/>
      <c r="C44" s="17"/>
      <c r="D44" s="50" t="s">
        <v>75</v>
      </c>
      <c r="E44" s="50" t="s">
        <v>820</v>
      </c>
      <c r="F44" s="17" t="s">
        <v>1043</v>
      </c>
      <c r="G44" s="80">
        <v>0</v>
      </c>
      <c r="H44" s="82"/>
    </row>
    <row r="45" spans="2:8" s="26" customFormat="1" ht="81.599999999999994" x14ac:dyDescent="0.3">
      <c r="B45" s="17"/>
      <c r="C45" s="17"/>
      <c r="D45" s="50" t="s">
        <v>76</v>
      </c>
      <c r="E45" s="50" t="s">
        <v>77</v>
      </c>
      <c r="F45" s="17" t="s">
        <v>1043</v>
      </c>
      <c r="G45" s="80">
        <v>0</v>
      </c>
      <c r="H45" s="82"/>
    </row>
    <row r="46" spans="2:8" s="26" customFormat="1" ht="61.2" x14ac:dyDescent="0.3">
      <c r="B46" s="28" t="s">
        <v>78</v>
      </c>
      <c r="C46" s="28" t="s">
        <v>79</v>
      </c>
      <c r="D46" s="50" t="s">
        <v>80</v>
      </c>
      <c r="E46" s="50" t="s">
        <v>81</v>
      </c>
      <c r="F46" s="17" t="s">
        <v>1041</v>
      </c>
      <c r="G46" s="80">
        <v>0</v>
      </c>
      <c r="H46" s="82"/>
    </row>
    <row r="47" spans="2:8" s="26" customFormat="1" ht="61.2" x14ac:dyDescent="0.3">
      <c r="B47" s="31"/>
      <c r="C47" s="31"/>
      <c r="D47" s="50" t="s">
        <v>82</v>
      </c>
      <c r="E47" s="50" t="s">
        <v>83</v>
      </c>
      <c r="F47" s="17" t="s">
        <v>1041</v>
      </c>
      <c r="G47" s="80">
        <v>0</v>
      </c>
      <c r="H47" s="82"/>
    </row>
    <row r="48" spans="2:8" s="26" customFormat="1" ht="81.599999999999994" x14ac:dyDescent="0.3">
      <c r="B48" s="31"/>
      <c r="C48" s="31"/>
      <c r="D48" s="50" t="s">
        <v>84</v>
      </c>
      <c r="E48" s="50" t="s">
        <v>85</v>
      </c>
      <c r="F48" s="17" t="s">
        <v>1046</v>
      </c>
      <c r="G48" s="80">
        <v>0</v>
      </c>
      <c r="H48" s="82"/>
    </row>
    <row r="49" spans="1:12" s="26" customFormat="1" ht="81.599999999999994" x14ac:dyDescent="0.3">
      <c r="B49" s="31"/>
      <c r="C49" s="31"/>
      <c r="D49" s="50" t="s">
        <v>86</v>
      </c>
      <c r="E49" s="50" t="s">
        <v>821</v>
      </c>
      <c r="F49" s="17" t="s">
        <v>1041</v>
      </c>
      <c r="G49" s="80">
        <v>0</v>
      </c>
      <c r="H49" s="82"/>
    </row>
    <row r="50" spans="1:12" s="26" customFormat="1" ht="55.05" customHeight="1" x14ac:dyDescent="0.3">
      <c r="B50" s="31"/>
      <c r="C50" s="31"/>
      <c r="D50" s="50" t="s">
        <v>87</v>
      </c>
      <c r="E50" s="50" t="s">
        <v>88</v>
      </c>
      <c r="F50" s="17" t="s">
        <v>1041</v>
      </c>
      <c r="G50" s="80">
        <v>0</v>
      </c>
      <c r="H50" s="82"/>
    </row>
    <row r="51" spans="1:12" s="26" customFormat="1" ht="61.2" x14ac:dyDescent="0.3">
      <c r="B51" s="28" t="s">
        <v>89</v>
      </c>
      <c r="C51" s="28" t="s">
        <v>90</v>
      </c>
      <c r="D51" s="50" t="s">
        <v>91</v>
      </c>
      <c r="E51" s="50" t="s">
        <v>822</v>
      </c>
      <c r="F51" s="17" t="s">
        <v>1039</v>
      </c>
      <c r="G51" s="80">
        <v>0</v>
      </c>
      <c r="H51" s="82"/>
    </row>
    <row r="52" spans="1:12" s="26" customFormat="1" ht="81.599999999999994" x14ac:dyDescent="0.3">
      <c r="B52" s="17"/>
      <c r="C52" s="17"/>
      <c r="D52" s="50" t="s">
        <v>92</v>
      </c>
      <c r="E52" s="50" t="s">
        <v>823</v>
      </c>
      <c r="F52" s="17" t="s">
        <v>1047</v>
      </c>
      <c r="G52" s="80">
        <v>0</v>
      </c>
      <c r="H52" s="82"/>
    </row>
    <row r="53" spans="1:12" s="26" customFormat="1" ht="61.2" x14ac:dyDescent="0.3">
      <c r="B53" s="17"/>
      <c r="C53" s="17"/>
      <c r="D53" s="50" t="s">
        <v>93</v>
      </c>
      <c r="E53" s="50" t="s">
        <v>947</v>
      </c>
      <c r="F53" s="17" t="s">
        <v>1048</v>
      </c>
      <c r="G53" s="80">
        <v>0</v>
      </c>
      <c r="H53" s="82"/>
    </row>
    <row r="54" spans="1:12" s="26" customFormat="1" ht="81.599999999999994" x14ac:dyDescent="0.3">
      <c r="B54" s="17"/>
      <c r="C54" s="17"/>
      <c r="D54" s="50" t="s">
        <v>94</v>
      </c>
      <c r="E54" s="50" t="s">
        <v>824</v>
      </c>
      <c r="F54" s="17" t="s">
        <v>1043</v>
      </c>
      <c r="G54" s="80">
        <v>0</v>
      </c>
      <c r="H54" s="82"/>
    </row>
    <row r="55" spans="1:12" s="26" customFormat="1" ht="115.05" customHeight="1" x14ac:dyDescent="0.3">
      <c r="B55" s="17"/>
      <c r="C55" s="17"/>
      <c r="D55" s="50" t="s">
        <v>95</v>
      </c>
      <c r="E55" s="50" t="s">
        <v>96</v>
      </c>
      <c r="F55" s="17" t="s">
        <v>1039</v>
      </c>
      <c r="G55" s="80">
        <v>0</v>
      </c>
      <c r="H55" s="82"/>
    </row>
    <row r="56" spans="1:12" s="26" customFormat="1" ht="64.95" customHeight="1" x14ac:dyDescent="0.3">
      <c r="B56" s="225" t="s">
        <v>97</v>
      </c>
      <c r="C56" s="226"/>
      <c r="D56" s="226"/>
      <c r="E56" s="226"/>
      <c r="F56" s="226"/>
      <c r="G56" s="226"/>
      <c r="H56" s="227"/>
      <c r="I56" s="27">
        <f>SUM(G57:G78)</f>
        <v>0</v>
      </c>
      <c r="J56" s="27">
        <f>COUNT(G57:G78)*2</f>
        <v>34</v>
      </c>
    </row>
    <row r="57" spans="1:12" s="26" customFormat="1" ht="81.599999999999994" x14ac:dyDescent="0.3">
      <c r="B57" s="28" t="s">
        <v>98</v>
      </c>
      <c r="C57" s="28" t="s">
        <v>99</v>
      </c>
      <c r="D57" s="50" t="s">
        <v>100</v>
      </c>
      <c r="E57" s="50" t="s">
        <v>945</v>
      </c>
      <c r="F57" s="17" t="s">
        <v>1049</v>
      </c>
      <c r="G57" s="80">
        <v>0</v>
      </c>
      <c r="H57" s="82"/>
    </row>
    <row r="58" spans="1:12" s="33" customFormat="1" ht="142.80000000000001" customHeight="1" x14ac:dyDescent="0.3">
      <c r="B58" s="31"/>
      <c r="C58" s="31"/>
      <c r="D58" s="50" t="s">
        <v>101</v>
      </c>
      <c r="E58" s="50" t="s">
        <v>946</v>
      </c>
      <c r="F58" s="17" t="s">
        <v>1044</v>
      </c>
      <c r="G58" s="80">
        <v>0</v>
      </c>
      <c r="H58" s="31"/>
      <c r="K58" s="26"/>
      <c r="L58" s="26"/>
    </row>
    <row r="59" spans="1:12" s="33" customFormat="1" ht="94.95" customHeight="1" x14ac:dyDescent="0.3">
      <c r="B59" s="31"/>
      <c r="C59" s="31"/>
      <c r="D59" s="50" t="s">
        <v>825</v>
      </c>
      <c r="E59" s="50" t="s">
        <v>826</v>
      </c>
      <c r="F59" s="17" t="s">
        <v>1050</v>
      </c>
      <c r="G59" s="80">
        <v>0</v>
      </c>
      <c r="H59" s="31"/>
      <c r="K59" s="26"/>
      <c r="L59" s="26"/>
    </row>
    <row r="60" spans="1:12" s="26" customFormat="1" ht="40.799999999999997" x14ac:dyDescent="0.3">
      <c r="B60" s="17"/>
      <c r="C60" s="17"/>
      <c r="D60" s="50" t="s">
        <v>102</v>
      </c>
      <c r="E60" s="50" t="s">
        <v>103</v>
      </c>
      <c r="F60" s="17" t="s">
        <v>1050</v>
      </c>
      <c r="G60" s="80">
        <v>0</v>
      </c>
      <c r="H60" s="82"/>
    </row>
    <row r="61" spans="1:12" s="26" customFormat="1" ht="81.599999999999994" x14ac:dyDescent="0.3">
      <c r="B61" s="17"/>
      <c r="C61" s="17"/>
      <c r="D61" s="50" t="s">
        <v>104</v>
      </c>
      <c r="E61" s="50" t="s">
        <v>105</v>
      </c>
      <c r="F61" s="17" t="s">
        <v>1039</v>
      </c>
      <c r="G61" s="80">
        <v>0</v>
      </c>
      <c r="H61" s="82"/>
    </row>
    <row r="62" spans="1:12" s="26" customFormat="1" ht="81.599999999999994" hidden="1" customHeight="1" x14ac:dyDescent="0.3">
      <c r="A62" s="61"/>
      <c r="B62" s="143" t="s">
        <v>106</v>
      </c>
      <c r="C62" s="143" t="s">
        <v>107</v>
      </c>
      <c r="D62" s="50" t="s">
        <v>108</v>
      </c>
      <c r="E62" s="50" t="s">
        <v>944</v>
      </c>
      <c r="F62" s="17" t="s">
        <v>1051</v>
      </c>
      <c r="G62" s="7"/>
      <c r="H62" s="17"/>
    </row>
    <row r="63" spans="1:12" s="26" customFormat="1" ht="81.599999999999994" hidden="1" customHeight="1" x14ac:dyDescent="0.3">
      <c r="A63" s="61"/>
      <c r="B63" s="143"/>
      <c r="C63" s="143"/>
      <c r="D63" s="50" t="s">
        <v>101</v>
      </c>
      <c r="E63" s="50" t="s">
        <v>109</v>
      </c>
      <c r="F63" s="17" t="s">
        <v>1044</v>
      </c>
      <c r="G63" s="7"/>
      <c r="H63" s="17"/>
    </row>
    <row r="64" spans="1:12" s="26" customFormat="1" ht="61.2" hidden="1" customHeight="1" x14ac:dyDescent="0.3">
      <c r="A64" s="61"/>
      <c r="B64" s="143"/>
      <c r="C64" s="143"/>
      <c r="D64" s="50" t="s">
        <v>110</v>
      </c>
      <c r="E64" s="50" t="s">
        <v>111</v>
      </c>
      <c r="F64" s="17" t="s">
        <v>1044</v>
      </c>
      <c r="G64" s="7"/>
      <c r="H64" s="17"/>
    </row>
    <row r="65" spans="1:8" s="26" customFormat="1" ht="61.2" hidden="1" customHeight="1" x14ac:dyDescent="0.3">
      <c r="A65" s="61"/>
      <c r="B65" s="143"/>
      <c r="C65" s="143"/>
      <c r="D65" s="50" t="s">
        <v>112</v>
      </c>
      <c r="E65" s="50" t="s">
        <v>113</v>
      </c>
      <c r="F65" s="17" t="s">
        <v>1039</v>
      </c>
      <c r="G65" s="7"/>
      <c r="H65" s="17"/>
    </row>
    <row r="66" spans="1:8" s="26" customFormat="1" ht="61.2" hidden="1" customHeight="1" x14ac:dyDescent="0.3">
      <c r="A66" s="61"/>
      <c r="B66" s="143"/>
      <c r="C66" s="143"/>
      <c r="D66" s="50" t="s">
        <v>114</v>
      </c>
      <c r="E66" s="50" t="s">
        <v>115</v>
      </c>
      <c r="F66" s="17" t="s">
        <v>1039</v>
      </c>
      <c r="G66" s="7"/>
      <c r="H66" s="17"/>
    </row>
    <row r="67" spans="1:8" s="26" customFormat="1" ht="81.599999999999994" x14ac:dyDescent="0.3">
      <c r="B67" s="28" t="s">
        <v>116</v>
      </c>
      <c r="C67" s="28" t="s">
        <v>117</v>
      </c>
      <c r="D67" s="50" t="s">
        <v>118</v>
      </c>
      <c r="E67" s="50" t="s">
        <v>119</v>
      </c>
      <c r="F67" s="17" t="s">
        <v>1038</v>
      </c>
      <c r="G67" s="80">
        <v>0</v>
      </c>
      <c r="H67" s="82"/>
    </row>
    <row r="68" spans="1:8" s="26" customFormat="1" ht="81.599999999999994" x14ac:dyDescent="0.3">
      <c r="B68" s="17"/>
      <c r="C68" s="17"/>
      <c r="D68" s="50" t="s">
        <v>120</v>
      </c>
      <c r="E68" s="50" t="s">
        <v>121</v>
      </c>
      <c r="F68" s="17" t="s">
        <v>1044</v>
      </c>
      <c r="G68" s="80">
        <v>0</v>
      </c>
      <c r="H68" s="82"/>
    </row>
    <row r="69" spans="1:8" s="26" customFormat="1" ht="88.5" customHeight="1" x14ac:dyDescent="0.3">
      <c r="B69" s="17"/>
      <c r="C69" s="17"/>
      <c r="D69" s="50" t="s">
        <v>122</v>
      </c>
      <c r="E69" s="50" t="s">
        <v>123</v>
      </c>
      <c r="F69" s="17" t="s">
        <v>1039</v>
      </c>
      <c r="G69" s="80">
        <v>0</v>
      </c>
      <c r="H69" s="82"/>
    </row>
    <row r="70" spans="1:8" s="26" customFormat="1" ht="61.2" x14ac:dyDescent="0.3">
      <c r="B70" s="17"/>
      <c r="C70" s="17"/>
      <c r="D70" s="50" t="s">
        <v>124</v>
      </c>
      <c r="E70" s="50" t="s">
        <v>125</v>
      </c>
      <c r="F70" s="17" t="s">
        <v>1039</v>
      </c>
      <c r="G70" s="80">
        <v>0</v>
      </c>
      <c r="H70" s="82"/>
    </row>
    <row r="71" spans="1:8" s="26" customFormat="1" ht="61.2" x14ac:dyDescent="0.3">
      <c r="B71" s="17"/>
      <c r="C71" s="17"/>
      <c r="D71" s="50" t="s">
        <v>126</v>
      </c>
      <c r="E71" s="50" t="s">
        <v>127</v>
      </c>
      <c r="F71" s="17" t="s">
        <v>1039</v>
      </c>
      <c r="G71" s="80">
        <v>0</v>
      </c>
      <c r="H71" s="82"/>
    </row>
    <row r="72" spans="1:8" s="26" customFormat="1" ht="102" x14ac:dyDescent="0.3">
      <c r="B72" s="28" t="s">
        <v>128</v>
      </c>
      <c r="C72" s="28" t="s">
        <v>129</v>
      </c>
      <c r="D72" s="50" t="s">
        <v>130</v>
      </c>
      <c r="E72" s="50" t="s">
        <v>131</v>
      </c>
      <c r="F72" s="17" t="s">
        <v>1039</v>
      </c>
      <c r="G72" s="80">
        <v>0</v>
      </c>
      <c r="H72" s="82"/>
    </row>
    <row r="73" spans="1:8" s="26" customFormat="1" ht="61.2" x14ac:dyDescent="0.3">
      <c r="B73" s="17"/>
      <c r="C73" s="17"/>
      <c r="D73" s="50" t="s">
        <v>132</v>
      </c>
      <c r="E73" s="50" t="s">
        <v>827</v>
      </c>
      <c r="F73" s="17" t="s">
        <v>1042</v>
      </c>
      <c r="G73" s="80">
        <v>0</v>
      </c>
      <c r="H73" s="82"/>
    </row>
    <row r="74" spans="1:8" s="26" customFormat="1" ht="61.2" x14ac:dyDescent="0.3">
      <c r="B74" s="17"/>
      <c r="C74" s="17"/>
      <c r="D74" s="50" t="s">
        <v>133</v>
      </c>
      <c r="E74" s="50" t="s">
        <v>134</v>
      </c>
      <c r="F74" s="17" t="s">
        <v>1041</v>
      </c>
      <c r="G74" s="80">
        <v>0</v>
      </c>
      <c r="H74" s="82"/>
    </row>
    <row r="75" spans="1:8" s="26" customFormat="1" ht="81.599999999999994" x14ac:dyDescent="0.3">
      <c r="B75" s="17"/>
      <c r="C75" s="17"/>
      <c r="D75" s="50" t="s">
        <v>135</v>
      </c>
      <c r="E75" s="50" t="s">
        <v>943</v>
      </c>
      <c r="F75" s="17" t="s">
        <v>1041</v>
      </c>
      <c r="G75" s="80">
        <v>0</v>
      </c>
      <c r="H75" s="82"/>
    </row>
    <row r="76" spans="1:8" s="26" customFormat="1" ht="102" x14ac:dyDescent="0.3">
      <c r="B76" s="17"/>
      <c r="C76" s="17"/>
      <c r="D76" s="50" t="s">
        <v>136</v>
      </c>
      <c r="E76" s="50" t="s">
        <v>859</v>
      </c>
      <c r="F76" s="17" t="s">
        <v>1038</v>
      </c>
      <c r="G76" s="80">
        <v>0</v>
      </c>
      <c r="H76" s="82"/>
    </row>
    <row r="77" spans="1:8" s="26" customFormat="1" ht="61.2" x14ac:dyDescent="0.3">
      <c r="B77" s="28" t="s">
        <v>137</v>
      </c>
      <c r="C77" s="28" t="s">
        <v>138</v>
      </c>
      <c r="D77" s="50" t="s">
        <v>139</v>
      </c>
      <c r="E77" s="50" t="s">
        <v>1088</v>
      </c>
      <c r="F77" s="17" t="s">
        <v>1038</v>
      </c>
      <c r="G77" s="80">
        <v>0</v>
      </c>
      <c r="H77" s="82"/>
    </row>
    <row r="78" spans="1:8" s="26" customFormat="1" ht="40.799999999999997" x14ac:dyDescent="0.3">
      <c r="B78" s="17"/>
      <c r="C78" s="17"/>
      <c r="D78" s="50" t="s">
        <v>140</v>
      </c>
      <c r="E78" s="50" t="s">
        <v>141</v>
      </c>
      <c r="F78" s="17" t="s">
        <v>1042</v>
      </c>
      <c r="G78" s="80">
        <v>0</v>
      </c>
      <c r="H78" s="82"/>
    </row>
    <row r="79" spans="1:8" s="26" customFormat="1" ht="81.599999999999994" hidden="1" customHeight="1" x14ac:dyDescent="0.3">
      <c r="A79" s="61"/>
      <c r="B79" s="143"/>
      <c r="C79" s="143"/>
      <c r="D79" s="50" t="s">
        <v>142</v>
      </c>
      <c r="E79" s="50" t="s">
        <v>143</v>
      </c>
      <c r="F79" s="17" t="s">
        <v>1045</v>
      </c>
      <c r="G79" s="7"/>
      <c r="H79" s="17"/>
    </row>
    <row r="80" spans="1:8" s="26" customFormat="1" ht="61.2" hidden="1" customHeight="1" x14ac:dyDescent="0.3">
      <c r="A80" s="61"/>
      <c r="B80" s="143"/>
      <c r="C80" s="143"/>
      <c r="D80" s="50" t="s">
        <v>959</v>
      </c>
      <c r="E80" s="50" t="s">
        <v>960</v>
      </c>
      <c r="F80" s="17" t="s">
        <v>1045</v>
      </c>
      <c r="G80" s="7"/>
      <c r="H80" s="17"/>
    </row>
    <row r="81" spans="1:10" s="26" customFormat="1" ht="61.2" hidden="1" customHeight="1" x14ac:dyDescent="0.3">
      <c r="A81" s="61"/>
      <c r="B81" s="143"/>
      <c r="C81" s="143"/>
      <c r="D81" s="50" t="s">
        <v>144</v>
      </c>
      <c r="E81" s="50" t="s">
        <v>145</v>
      </c>
      <c r="F81" s="17" t="s">
        <v>1039</v>
      </c>
      <c r="G81" s="7"/>
      <c r="H81" s="17"/>
    </row>
    <row r="82" spans="1:10" s="26" customFormat="1" ht="61.95" customHeight="1" x14ac:dyDescent="0.3">
      <c r="B82" s="225" t="s">
        <v>146</v>
      </c>
      <c r="C82" s="226"/>
      <c r="D82" s="226"/>
      <c r="E82" s="226"/>
      <c r="F82" s="226"/>
      <c r="G82" s="226"/>
      <c r="H82" s="227"/>
      <c r="I82" s="27">
        <f>SUM(G83:G107)</f>
        <v>0</v>
      </c>
      <c r="J82" s="26">
        <f>COUNT(G83:G107)*2</f>
        <v>50</v>
      </c>
    </row>
    <row r="83" spans="1:10" s="26" customFormat="1" ht="81.599999999999994" x14ac:dyDescent="0.3">
      <c r="B83" s="28" t="s">
        <v>147</v>
      </c>
      <c r="C83" s="28" t="s">
        <v>148</v>
      </c>
      <c r="D83" s="50" t="s">
        <v>149</v>
      </c>
      <c r="E83" s="50" t="s">
        <v>964</v>
      </c>
      <c r="F83" s="17" t="s">
        <v>1039</v>
      </c>
      <c r="G83" s="80">
        <v>0</v>
      </c>
      <c r="H83" s="84"/>
    </row>
    <row r="84" spans="1:10" s="26" customFormat="1" ht="102" x14ac:dyDescent="0.3">
      <c r="B84" s="17"/>
      <c r="C84" s="17"/>
      <c r="D84" s="50" t="s">
        <v>150</v>
      </c>
      <c r="E84" s="50" t="s">
        <v>962</v>
      </c>
      <c r="F84" s="17" t="s">
        <v>1042</v>
      </c>
      <c r="G84" s="80">
        <v>0</v>
      </c>
      <c r="H84" s="84"/>
    </row>
    <row r="85" spans="1:10" s="26" customFormat="1" ht="97.05" customHeight="1" x14ac:dyDescent="0.3">
      <c r="B85" s="17"/>
      <c r="C85" s="17"/>
      <c r="D85" s="50" t="s">
        <v>151</v>
      </c>
      <c r="E85" s="50" t="s">
        <v>963</v>
      </c>
      <c r="F85" s="17" t="s">
        <v>1040</v>
      </c>
      <c r="G85" s="80">
        <v>0</v>
      </c>
      <c r="H85" s="84"/>
    </row>
    <row r="86" spans="1:10" s="26" customFormat="1" ht="61.2" x14ac:dyDescent="0.3">
      <c r="B86" s="17"/>
      <c r="C86" s="17"/>
      <c r="D86" s="50" t="s">
        <v>152</v>
      </c>
      <c r="E86" s="50" t="s">
        <v>153</v>
      </c>
      <c r="F86" s="17" t="s">
        <v>1044</v>
      </c>
      <c r="G86" s="80">
        <v>0</v>
      </c>
      <c r="H86" s="84"/>
    </row>
    <row r="87" spans="1:10" s="26" customFormat="1" ht="81.599999999999994" x14ac:dyDescent="0.3">
      <c r="B87" s="17"/>
      <c r="C87" s="17"/>
      <c r="D87" s="50" t="s">
        <v>154</v>
      </c>
      <c r="E87" s="50" t="s">
        <v>155</v>
      </c>
      <c r="F87" s="17" t="s">
        <v>1041</v>
      </c>
      <c r="G87" s="80">
        <v>0</v>
      </c>
      <c r="H87" s="84"/>
    </row>
    <row r="88" spans="1:10" s="26" customFormat="1" ht="81.599999999999994" x14ac:dyDescent="0.3">
      <c r="B88" s="28" t="s">
        <v>156</v>
      </c>
      <c r="C88" s="28" t="s">
        <v>157</v>
      </c>
      <c r="D88" s="50" t="s">
        <v>158</v>
      </c>
      <c r="E88" s="50" t="s">
        <v>159</v>
      </c>
      <c r="F88" s="17" t="s">
        <v>1039</v>
      </c>
      <c r="G88" s="80">
        <v>0</v>
      </c>
      <c r="H88" s="84"/>
    </row>
    <row r="89" spans="1:10" s="26" customFormat="1" ht="102" x14ac:dyDescent="0.3">
      <c r="B89" s="17"/>
      <c r="C89" s="17"/>
      <c r="D89" s="50" t="s">
        <v>160</v>
      </c>
      <c r="E89" s="50" t="s">
        <v>942</v>
      </c>
      <c r="F89" s="17" t="s">
        <v>1040</v>
      </c>
      <c r="G89" s="80">
        <v>0</v>
      </c>
      <c r="H89" s="84"/>
    </row>
    <row r="90" spans="1:10" s="26" customFormat="1" ht="81.599999999999994" x14ac:dyDescent="0.3">
      <c r="B90" s="17"/>
      <c r="C90" s="17"/>
      <c r="D90" s="50" t="s">
        <v>161</v>
      </c>
      <c r="E90" s="50" t="s">
        <v>162</v>
      </c>
      <c r="F90" s="17" t="s">
        <v>1045</v>
      </c>
      <c r="G90" s="80">
        <v>0</v>
      </c>
      <c r="H90" s="84"/>
    </row>
    <row r="91" spans="1:10" s="26" customFormat="1" ht="61.2" x14ac:dyDescent="0.3">
      <c r="B91" s="17"/>
      <c r="C91" s="17"/>
      <c r="D91" s="50" t="s">
        <v>152</v>
      </c>
      <c r="E91" s="50" t="s">
        <v>163</v>
      </c>
      <c r="F91" s="17" t="s">
        <v>1052</v>
      </c>
      <c r="G91" s="80">
        <v>0</v>
      </c>
      <c r="H91" s="84"/>
    </row>
    <row r="92" spans="1:10" s="26" customFormat="1" ht="61.2" x14ac:dyDescent="0.3">
      <c r="B92" s="17"/>
      <c r="C92" s="17"/>
      <c r="D92" s="50" t="s">
        <v>164</v>
      </c>
      <c r="E92" s="50" t="s">
        <v>965</v>
      </c>
      <c r="F92" s="17" t="s">
        <v>1053</v>
      </c>
      <c r="G92" s="80">
        <v>0</v>
      </c>
      <c r="H92" s="84"/>
    </row>
    <row r="93" spans="1:10" s="26" customFormat="1" ht="102" x14ac:dyDescent="0.3">
      <c r="B93" s="28" t="s">
        <v>165</v>
      </c>
      <c r="C93" s="28" t="s">
        <v>166</v>
      </c>
      <c r="D93" s="50" t="s">
        <v>167</v>
      </c>
      <c r="E93" s="50" t="s">
        <v>168</v>
      </c>
      <c r="F93" s="17" t="s">
        <v>1039</v>
      </c>
      <c r="G93" s="80">
        <v>0</v>
      </c>
      <c r="H93" s="82"/>
    </row>
    <row r="94" spans="1:10" s="26" customFormat="1" ht="61.2" x14ac:dyDescent="0.3">
      <c r="B94" s="17"/>
      <c r="C94" s="17"/>
      <c r="D94" s="50" t="s">
        <v>169</v>
      </c>
      <c r="E94" s="50" t="s">
        <v>170</v>
      </c>
      <c r="F94" s="17" t="s">
        <v>1039</v>
      </c>
      <c r="G94" s="80">
        <v>0</v>
      </c>
      <c r="H94" s="84"/>
    </row>
    <row r="95" spans="1:10" s="26" customFormat="1" ht="61.2" x14ac:dyDescent="0.3">
      <c r="B95" s="17"/>
      <c r="C95" s="17"/>
      <c r="D95" s="50" t="s">
        <v>171</v>
      </c>
      <c r="E95" s="50" t="s">
        <v>172</v>
      </c>
      <c r="F95" s="17" t="s">
        <v>1046</v>
      </c>
      <c r="G95" s="80">
        <v>0</v>
      </c>
      <c r="H95" s="82"/>
    </row>
    <row r="96" spans="1:10" s="26" customFormat="1" ht="81.599999999999994" x14ac:dyDescent="0.3">
      <c r="B96" s="17"/>
      <c r="C96" s="17"/>
      <c r="D96" s="50" t="s">
        <v>173</v>
      </c>
      <c r="E96" s="50" t="s">
        <v>174</v>
      </c>
      <c r="F96" s="17" t="s">
        <v>1039</v>
      </c>
      <c r="G96" s="80">
        <v>0</v>
      </c>
      <c r="H96" s="82"/>
    </row>
    <row r="97" spans="1:10" s="26" customFormat="1" ht="112.95" customHeight="1" x14ac:dyDescent="0.3">
      <c r="B97" s="17"/>
      <c r="C97" s="17"/>
      <c r="D97" s="50" t="s">
        <v>175</v>
      </c>
      <c r="E97" s="50" t="s">
        <v>176</v>
      </c>
      <c r="F97" s="17" t="s">
        <v>1038</v>
      </c>
      <c r="G97" s="80">
        <v>0</v>
      </c>
      <c r="H97" s="82"/>
    </row>
    <row r="98" spans="1:10" s="26" customFormat="1" ht="40.799999999999997" x14ac:dyDescent="0.3">
      <c r="B98" s="28" t="s">
        <v>177</v>
      </c>
      <c r="C98" s="28" t="s">
        <v>178</v>
      </c>
      <c r="D98" s="50" t="s">
        <v>828</v>
      </c>
      <c r="E98" s="50" t="s">
        <v>829</v>
      </c>
      <c r="F98" s="17" t="s">
        <v>1039</v>
      </c>
      <c r="G98" s="80">
        <v>0</v>
      </c>
      <c r="H98" s="82"/>
    </row>
    <row r="99" spans="1:10" s="26" customFormat="1" ht="121.05" customHeight="1" x14ac:dyDescent="0.3">
      <c r="B99" s="17"/>
      <c r="C99" s="17"/>
      <c r="D99" s="50" t="s">
        <v>179</v>
      </c>
      <c r="E99" s="50" t="s">
        <v>830</v>
      </c>
      <c r="F99" s="17" t="s">
        <v>1038</v>
      </c>
      <c r="G99" s="80">
        <v>0</v>
      </c>
      <c r="H99" s="82"/>
    </row>
    <row r="100" spans="1:10" s="26" customFormat="1" ht="81.599999999999994" x14ac:dyDescent="0.3">
      <c r="B100" s="17"/>
      <c r="C100" s="17"/>
      <c r="D100" s="50" t="s">
        <v>180</v>
      </c>
      <c r="E100" s="50" t="s">
        <v>181</v>
      </c>
      <c r="F100" s="17" t="s">
        <v>1044</v>
      </c>
      <c r="G100" s="80">
        <v>0</v>
      </c>
      <c r="H100" s="82"/>
    </row>
    <row r="101" spans="1:10" s="26" customFormat="1" ht="61.2" x14ac:dyDescent="0.3">
      <c r="B101" s="17"/>
      <c r="C101" s="17"/>
      <c r="D101" s="50" t="s">
        <v>182</v>
      </c>
      <c r="E101" s="50" t="s">
        <v>183</v>
      </c>
      <c r="F101" s="17" t="s">
        <v>1039</v>
      </c>
      <c r="G101" s="80">
        <v>0</v>
      </c>
      <c r="H101" s="82"/>
    </row>
    <row r="102" spans="1:10" s="26" customFormat="1" ht="76.95" customHeight="1" x14ac:dyDescent="0.3">
      <c r="B102" s="17"/>
      <c r="C102" s="17"/>
      <c r="D102" s="50" t="s">
        <v>184</v>
      </c>
      <c r="E102" s="50" t="s">
        <v>185</v>
      </c>
      <c r="F102" s="17" t="s">
        <v>1038</v>
      </c>
      <c r="G102" s="80">
        <v>0</v>
      </c>
      <c r="H102" s="82"/>
    </row>
    <row r="103" spans="1:10" s="26" customFormat="1" ht="81.599999999999994" x14ac:dyDescent="0.3">
      <c r="B103" s="28" t="s">
        <v>186</v>
      </c>
      <c r="C103" s="28" t="s">
        <v>187</v>
      </c>
      <c r="D103" s="50" t="s">
        <v>188</v>
      </c>
      <c r="E103" s="50" t="s">
        <v>189</v>
      </c>
      <c r="F103" s="17" t="s">
        <v>1038</v>
      </c>
      <c r="G103" s="80">
        <v>0</v>
      </c>
      <c r="H103" s="82"/>
    </row>
    <row r="104" spans="1:10" s="26" customFormat="1" ht="81.599999999999994" x14ac:dyDescent="0.3">
      <c r="B104" s="17"/>
      <c r="C104" s="17"/>
      <c r="D104" s="50" t="s">
        <v>190</v>
      </c>
      <c r="E104" s="50" t="s">
        <v>831</v>
      </c>
      <c r="F104" s="17" t="s">
        <v>1039</v>
      </c>
      <c r="G104" s="80">
        <v>0</v>
      </c>
      <c r="H104" s="82"/>
    </row>
    <row r="105" spans="1:10" s="26" customFormat="1" ht="81.599999999999994" x14ac:dyDescent="0.3">
      <c r="B105" s="17"/>
      <c r="C105" s="17"/>
      <c r="D105" s="50" t="s">
        <v>191</v>
      </c>
      <c r="E105" s="50" t="s">
        <v>192</v>
      </c>
      <c r="F105" s="17" t="s">
        <v>1045</v>
      </c>
      <c r="G105" s="80">
        <v>0</v>
      </c>
      <c r="H105" s="82"/>
    </row>
    <row r="106" spans="1:10" s="26" customFormat="1" ht="81.599999999999994" x14ac:dyDescent="0.3">
      <c r="B106" s="17"/>
      <c r="C106" s="17"/>
      <c r="D106" s="50" t="s">
        <v>193</v>
      </c>
      <c r="E106" s="50" t="s">
        <v>194</v>
      </c>
      <c r="F106" s="17" t="s">
        <v>1039</v>
      </c>
      <c r="G106" s="80">
        <v>0</v>
      </c>
      <c r="H106" s="82"/>
    </row>
    <row r="107" spans="1:10" s="26" customFormat="1" ht="61.2" x14ac:dyDescent="0.3">
      <c r="B107" s="17"/>
      <c r="C107" s="17"/>
      <c r="D107" s="50" t="s">
        <v>195</v>
      </c>
      <c r="E107" s="50" t="s">
        <v>832</v>
      </c>
      <c r="F107" s="17" t="s">
        <v>1039</v>
      </c>
      <c r="G107" s="80">
        <v>0</v>
      </c>
      <c r="H107" s="82"/>
    </row>
    <row r="108" spans="1:10" s="26" customFormat="1" ht="39" customHeight="1" x14ac:dyDescent="0.3">
      <c r="B108" s="216" t="s">
        <v>196</v>
      </c>
      <c r="C108" s="217"/>
      <c r="D108" s="217"/>
      <c r="E108" s="217"/>
      <c r="F108" s="217"/>
      <c r="G108" s="217"/>
      <c r="H108" s="218"/>
      <c r="I108" s="27">
        <f>I109+I135+I161+I187</f>
        <v>0</v>
      </c>
      <c r="J108" s="26">
        <f>J109+J135+J161+J187</f>
        <v>48</v>
      </c>
    </row>
    <row r="109" spans="1:10" s="26" customFormat="1" ht="66" customHeight="1" x14ac:dyDescent="0.3">
      <c r="B109" s="207" t="s">
        <v>197</v>
      </c>
      <c r="C109" s="208"/>
      <c r="D109" s="208"/>
      <c r="E109" s="208"/>
      <c r="F109" s="208"/>
      <c r="G109" s="208"/>
      <c r="H109" s="209"/>
      <c r="I109" s="27">
        <f>SUM(G115:G134)</f>
        <v>0</v>
      </c>
      <c r="J109" s="26">
        <f>COUNT(G115:G134)*2</f>
        <v>22</v>
      </c>
    </row>
    <row r="110" spans="1:10" s="26" customFormat="1" ht="81.599999999999994" hidden="1" customHeight="1" x14ac:dyDescent="0.3">
      <c r="A110" s="61"/>
      <c r="B110" s="143" t="s">
        <v>198</v>
      </c>
      <c r="C110" s="143" t="s">
        <v>199</v>
      </c>
      <c r="D110" s="50" t="s">
        <v>200</v>
      </c>
      <c r="E110" s="50" t="s">
        <v>201</v>
      </c>
      <c r="F110" s="17" t="s">
        <v>1041</v>
      </c>
      <c r="G110" s="7"/>
      <c r="H110" s="17"/>
    </row>
    <row r="111" spans="1:10" s="26" customFormat="1" ht="81.599999999999994" hidden="1" customHeight="1" x14ac:dyDescent="0.3">
      <c r="A111" s="61"/>
      <c r="B111" s="143"/>
      <c r="C111" s="143"/>
      <c r="D111" s="50" t="s">
        <v>202</v>
      </c>
      <c r="E111" s="50" t="s">
        <v>833</v>
      </c>
      <c r="F111" s="17" t="s">
        <v>1041</v>
      </c>
      <c r="G111" s="7"/>
      <c r="H111" s="17"/>
    </row>
    <row r="112" spans="1:10" s="26" customFormat="1" ht="81.599999999999994" hidden="1" customHeight="1" x14ac:dyDescent="0.3">
      <c r="A112" s="61"/>
      <c r="B112" s="143"/>
      <c r="C112" s="143"/>
      <c r="D112" s="50" t="s">
        <v>203</v>
      </c>
      <c r="E112" s="50" t="s">
        <v>204</v>
      </c>
      <c r="F112" s="17" t="s">
        <v>1042</v>
      </c>
      <c r="G112" s="7"/>
      <c r="H112" s="17"/>
    </row>
    <row r="113" spans="1:8" s="26" customFormat="1" ht="81.599999999999994" hidden="1" customHeight="1" x14ac:dyDescent="0.3">
      <c r="A113" s="61"/>
      <c r="B113" s="143"/>
      <c r="C113" s="143"/>
      <c r="D113" s="50" t="s">
        <v>205</v>
      </c>
      <c r="E113" s="50" t="s">
        <v>834</v>
      </c>
      <c r="F113" s="17" t="s">
        <v>1045</v>
      </c>
      <c r="G113" s="7"/>
      <c r="H113" s="17"/>
    </row>
    <row r="114" spans="1:8" s="26" customFormat="1" ht="61.2" hidden="1" customHeight="1" x14ac:dyDescent="0.3">
      <c r="A114" s="61"/>
      <c r="B114" s="143"/>
      <c r="C114" s="143"/>
      <c r="D114" s="50" t="s">
        <v>206</v>
      </c>
      <c r="E114" s="50" t="s">
        <v>835</v>
      </c>
      <c r="F114" s="17" t="s">
        <v>1038</v>
      </c>
      <c r="G114" s="7"/>
      <c r="H114" s="17"/>
    </row>
    <row r="115" spans="1:8" s="26" customFormat="1" ht="81.599999999999994" x14ac:dyDescent="0.3">
      <c r="B115" s="28" t="s">
        <v>207</v>
      </c>
      <c r="C115" s="28" t="s">
        <v>208</v>
      </c>
      <c r="D115" s="50" t="s">
        <v>209</v>
      </c>
      <c r="E115" s="50" t="s">
        <v>210</v>
      </c>
      <c r="F115" s="17" t="s">
        <v>1038</v>
      </c>
      <c r="G115" s="80">
        <v>0</v>
      </c>
      <c r="H115" s="82"/>
    </row>
    <row r="116" spans="1:8" s="26" customFormat="1" ht="61.2" x14ac:dyDescent="0.3">
      <c r="B116" s="17"/>
      <c r="C116" s="17"/>
      <c r="D116" s="50" t="s">
        <v>211</v>
      </c>
      <c r="E116" s="50" t="s">
        <v>212</v>
      </c>
      <c r="F116" s="17" t="s">
        <v>1050</v>
      </c>
      <c r="G116" s="80">
        <v>0</v>
      </c>
      <c r="H116" s="82"/>
    </row>
    <row r="117" spans="1:8" s="26" customFormat="1" ht="81.599999999999994" hidden="1" customHeight="1" x14ac:dyDescent="0.3">
      <c r="A117" s="61"/>
      <c r="B117" s="143"/>
      <c r="C117" s="143"/>
      <c r="D117" s="50" t="s">
        <v>1089</v>
      </c>
      <c r="E117" s="50" t="s">
        <v>213</v>
      </c>
      <c r="F117" s="17" t="s">
        <v>1050</v>
      </c>
      <c r="G117" s="7"/>
      <c r="H117" s="17"/>
    </row>
    <row r="118" spans="1:8" s="26" customFormat="1" ht="81.599999999999994" hidden="1" customHeight="1" x14ac:dyDescent="0.3">
      <c r="A118" s="61"/>
      <c r="B118" s="143"/>
      <c r="C118" s="143"/>
      <c r="D118" s="50" t="s">
        <v>214</v>
      </c>
      <c r="E118" s="50" t="s">
        <v>836</v>
      </c>
      <c r="F118" s="17" t="s">
        <v>1038</v>
      </c>
      <c r="G118" s="7"/>
      <c r="H118" s="17"/>
    </row>
    <row r="119" spans="1:8" s="26" customFormat="1" ht="81.599999999999994" hidden="1" customHeight="1" x14ac:dyDescent="0.3">
      <c r="A119" s="61"/>
      <c r="B119" s="143"/>
      <c r="C119" s="143"/>
      <c r="D119" s="50" t="s">
        <v>215</v>
      </c>
      <c r="E119" s="50" t="s">
        <v>216</v>
      </c>
      <c r="F119" s="17" t="s">
        <v>1038</v>
      </c>
      <c r="G119" s="7"/>
      <c r="H119" s="17"/>
    </row>
    <row r="120" spans="1:8" s="26" customFormat="1" ht="81.599999999999994" x14ac:dyDescent="0.3">
      <c r="B120" s="28" t="s">
        <v>217</v>
      </c>
      <c r="C120" s="28" t="s">
        <v>218</v>
      </c>
      <c r="D120" s="50" t="s">
        <v>219</v>
      </c>
      <c r="E120" s="50" t="s">
        <v>220</v>
      </c>
      <c r="F120" s="17" t="s">
        <v>1038</v>
      </c>
      <c r="G120" s="80">
        <v>0</v>
      </c>
      <c r="H120" s="82"/>
    </row>
    <row r="121" spans="1:8" s="26" customFormat="1" ht="81.599999999999994" x14ac:dyDescent="0.3">
      <c r="B121" s="17"/>
      <c r="C121" s="17"/>
      <c r="D121" s="50" t="s">
        <v>221</v>
      </c>
      <c r="E121" s="50" t="s">
        <v>222</v>
      </c>
      <c r="F121" s="17" t="s">
        <v>1042</v>
      </c>
      <c r="G121" s="80">
        <v>0</v>
      </c>
      <c r="H121" s="82"/>
    </row>
    <row r="122" spans="1:8" s="26" customFormat="1" ht="102" x14ac:dyDescent="0.3">
      <c r="B122" s="17"/>
      <c r="C122" s="17"/>
      <c r="D122" s="50" t="s">
        <v>223</v>
      </c>
      <c r="E122" s="50" t="s">
        <v>224</v>
      </c>
      <c r="F122" s="17" t="s">
        <v>1042</v>
      </c>
      <c r="G122" s="80">
        <v>0</v>
      </c>
      <c r="H122" s="82"/>
    </row>
    <row r="123" spans="1:8" s="26" customFormat="1" ht="102" x14ac:dyDescent="0.3">
      <c r="B123" s="17"/>
      <c r="C123" s="17"/>
      <c r="D123" s="50" t="s">
        <v>225</v>
      </c>
      <c r="E123" s="50" t="s">
        <v>226</v>
      </c>
      <c r="F123" s="17" t="s">
        <v>1038</v>
      </c>
      <c r="G123" s="80">
        <v>0</v>
      </c>
      <c r="H123" s="82"/>
    </row>
    <row r="124" spans="1:8" s="26" customFormat="1" ht="102" x14ac:dyDescent="0.3">
      <c r="B124" s="17"/>
      <c r="C124" s="17"/>
      <c r="D124" s="50" t="s">
        <v>227</v>
      </c>
      <c r="E124" s="50" t="s">
        <v>228</v>
      </c>
      <c r="F124" s="17" t="s">
        <v>1054</v>
      </c>
      <c r="G124" s="80">
        <v>0</v>
      </c>
      <c r="H124" s="82"/>
    </row>
    <row r="125" spans="1:8" s="26" customFormat="1" ht="61.2" hidden="1" customHeight="1" x14ac:dyDescent="0.3">
      <c r="A125" s="61"/>
      <c r="B125" s="143" t="s">
        <v>229</v>
      </c>
      <c r="C125" s="143" t="s">
        <v>230</v>
      </c>
      <c r="D125" s="50" t="s">
        <v>231</v>
      </c>
      <c r="E125" s="50" t="s">
        <v>232</v>
      </c>
      <c r="F125" s="17" t="s">
        <v>1041</v>
      </c>
      <c r="G125" s="7"/>
      <c r="H125" s="17"/>
    </row>
    <row r="126" spans="1:8" s="26" customFormat="1" ht="102" hidden="1" customHeight="1" x14ac:dyDescent="0.3">
      <c r="A126" s="61"/>
      <c r="B126" s="148"/>
      <c r="C126" s="143"/>
      <c r="D126" s="50" t="s">
        <v>233</v>
      </c>
      <c r="E126" s="50" t="s">
        <v>234</v>
      </c>
      <c r="F126" s="17" t="s">
        <v>1038</v>
      </c>
      <c r="G126" s="7"/>
      <c r="H126" s="17"/>
    </row>
    <row r="127" spans="1:8" s="26" customFormat="1" ht="61.2" hidden="1" customHeight="1" x14ac:dyDescent="0.3">
      <c r="A127" s="61"/>
      <c r="B127" s="148"/>
      <c r="C127" s="143"/>
      <c r="D127" s="50" t="s">
        <v>235</v>
      </c>
      <c r="E127" s="50" t="s">
        <v>236</v>
      </c>
      <c r="F127" s="17" t="s">
        <v>1041</v>
      </c>
      <c r="G127" s="7"/>
      <c r="H127" s="17"/>
    </row>
    <row r="128" spans="1:8" s="26" customFormat="1" ht="81.599999999999994" hidden="1" customHeight="1" x14ac:dyDescent="0.3">
      <c r="A128" s="61"/>
      <c r="B128" s="148"/>
      <c r="C128" s="143"/>
      <c r="D128" s="50" t="s">
        <v>237</v>
      </c>
      <c r="E128" s="50" t="s">
        <v>238</v>
      </c>
      <c r="F128" s="17" t="s">
        <v>1041</v>
      </c>
      <c r="G128" s="7"/>
      <c r="H128" s="17"/>
    </row>
    <row r="129" spans="1:10" s="26" customFormat="1" ht="61.2" hidden="1" customHeight="1" x14ac:dyDescent="0.3">
      <c r="A129" s="61"/>
      <c r="B129" s="148"/>
      <c r="C129" s="143"/>
      <c r="D129" s="50" t="s">
        <v>239</v>
      </c>
      <c r="E129" s="50" t="s">
        <v>240</v>
      </c>
      <c r="F129" s="17" t="s">
        <v>1039</v>
      </c>
      <c r="G129" s="7"/>
      <c r="H129" s="17"/>
    </row>
    <row r="130" spans="1:10" s="26" customFormat="1" ht="81.599999999999994" hidden="1" customHeight="1" x14ac:dyDescent="0.3">
      <c r="A130" s="61"/>
      <c r="B130" s="143" t="s">
        <v>241</v>
      </c>
      <c r="C130" s="143" t="s">
        <v>242</v>
      </c>
      <c r="D130" s="50" t="s">
        <v>243</v>
      </c>
      <c r="E130" s="50" t="s">
        <v>837</v>
      </c>
      <c r="F130" s="17" t="s">
        <v>1043</v>
      </c>
      <c r="G130" s="7"/>
      <c r="H130" s="17"/>
    </row>
    <row r="131" spans="1:10" s="26" customFormat="1" ht="81.599999999999994" x14ac:dyDescent="0.3">
      <c r="B131" s="28" t="s">
        <v>241</v>
      </c>
      <c r="C131" s="28" t="s">
        <v>242</v>
      </c>
      <c r="D131" s="50" t="s">
        <v>244</v>
      </c>
      <c r="E131" s="50" t="s">
        <v>245</v>
      </c>
      <c r="F131" s="17" t="s">
        <v>1043</v>
      </c>
      <c r="G131" s="80">
        <v>0</v>
      </c>
      <c r="H131" s="82"/>
    </row>
    <row r="132" spans="1:10" s="26" customFormat="1" ht="102" x14ac:dyDescent="0.3">
      <c r="B132" s="17"/>
      <c r="C132" s="17"/>
      <c r="D132" s="50" t="s">
        <v>246</v>
      </c>
      <c r="E132" s="50" t="s">
        <v>247</v>
      </c>
      <c r="F132" s="17" t="s">
        <v>1044</v>
      </c>
      <c r="G132" s="80">
        <v>0</v>
      </c>
      <c r="H132" s="82"/>
    </row>
    <row r="133" spans="1:10" s="26" customFormat="1" ht="81.599999999999994" x14ac:dyDescent="0.3">
      <c r="B133" s="17"/>
      <c r="C133" s="17"/>
      <c r="D133" s="50" t="s">
        <v>248</v>
      </c>
      <c r="E133" s="50" t="s">
        <v>249</v>
      </c>
      <c r="F133" s="17" t="s">
        <v>1055</v>
      </c>
      <c r="G133" s="80">
        <v>0</v>
      </c>
      <c r="H133" s="82"/>
    </row>
    <row r="134" spans="1:10" s="26" customFormat="1" ht="81.599999999999994" x14ac:dyDescent="0.3">
      <c r="B134" s="17"/>
      <c r="C134" s="17"/>
      <c r="D134" s="50" t="s">
        <v>250</v>
      </c>
      <c r="E134" s="50" t="s">
        <v>251</v>
      </c>
      <c r="F134" s="17" t="s">
        <v>1041</v>
      </c>
      <c r="G134" s="80">
        <v>0</v>
      </c>
      <c r="H134" s="82"/>
    </row>
    <row r="135" spans="1:10" s="26" customFormat="1" ht="67.95" customHeight="1" x14ac:dyDescent="0.3">
      <c r="B135" s="207" t="s">
        <v>252</v>
      </c>
      <c r="C135" s="208"/>
      <c r="D135" s="208"/>
      <c r="E135" s="208"/>
      <c r="F135" s="208"/>
      <c r="G135" s="208"/>
      <c r="H135" s="209"/>
      <c r="I135" s="27">
        <f>SUM(G151:G155)</f>
        <v>0</v>
      </c>
      <c r="J135" s="26">
        <f>COUNT(G151:G155)*2</f>
        <v>10</v>
      </c>
    </row>
    <row r="136" spans="1:10" s="26" customFormat="1" ht="100.05" hidden="1" customHeight="1" x14ac:dyDescent="0.3">
      <c r="A136" s="61"/>
      <c r="B136" s="143" t="s">
        <v>253</v>
      </c>
      <c r="C136" s="143" t="s">
        <v>254</v>
      </c>
      <c r="D136" s="50" t="s">
        <v>255</v>
      </c>
      <c r="E136" s="50" t="s">
        <v>256</v>
      </c>
      <c r="F136" s="9" t="s">
        <v>1038</v>
      </c>
      <c r="G136" s="7"/>
      <c r="H136" s="9"/>
    </row>
    <row r="137" spans="1:10" s="26" customFormat="1" ht="91.05" hidden="1" customHeight="1" x14ac:dyDescent="0.3">
      <c r="A137" s="61"/>
      <c r="B137" s="144"/>
      <c r="C137" s="145"/>
      <c r="D137" s="50" t="s">
        <v>257</v>
      </c>
      <c r="E137" s="50" t="s">
        <v>838</v>
      </c>
      <c r="F137" s="9" t="s">
        <v>1041</v>
      </c>
      <c r="G137" s="7"/>
      <c r="H137" s="9"/>
    </row>
    <row r="138" spans="1:10" s="26" customFormat="1" ht="67.95" hidden="1" customHeight="1" x14ac:dyDescent="0.3">
      <c r="A138" s="61"/>
      <c r="B138" s="144"/>
      <c r="C138" s="145"/>
      <c r="D138" s="50" t="s">
        <v>258</v>
      </c>
      <c r="E138" s="50" t="s">
        <v>259</v>
      </c>
      <c r="F138" s="9" t="s">
        <v>1041</v>
      </c>
      <c r="G138" s="7"/>
      <c r="H138" s="9"/>
    </row>
    <row r="139" spans="1:10" s="26" customFormat="1" ht="67.95" hidden="1" customHeight="1" x14ac:dyDescent="0.3">
      <c r="A139" s="61"/>
      <c r="B139" s="144"/>
      <c r="C139" s="145"/>
      <c r="D139" s="50" t="s">
        <v>260</v>
      </c>
      <c r="E139" s="50" t="s">
        <v>261</v>
      </c>
      <c r="F139" s="9" t="s">
        <v>1041</v>
      </c>
      <c r="G139" s="7"/>
      <c r="H139" s="9"/>
    </row>
    <row r="140" spans="1:10" s="26" customFormat="1" ht="106.95" hidden="1" customHeight="1" x14ac:dyDescent="0.3">
      <c r="A140" s="61"/>
      <c r="B140" s="144"/>
      <c r="C140" s="145"/>
      <c r="D140" s="50" t="s">
        <v>262</v>
      </c>
      <c r="E140" s="50" t="s">
        <v>263</v>
      </c>
      <c r="F140" s="9" t="s">
        <v>1044</v>
      </c>
      <c r="G140" s="7"/>
      <c r="H140" s="9"/>
    </row>
    <row r="141" spans="1:10" s="26" customFormat="1" ht="81.599999999999994" hidden="1" customHeight="1" x14ac:dyDescent="0.3">
      <c r="A141" s="61"/>
      <c r="B141" s="143" t="s">
        <v>264</v>
      </c>
      <c r="C141" s="143" t="s">
        <v>265</v>
      </c>
      <c r="D141" s="50" t="s">
        <v>266</v>
      </c>
      <c r="E141" s="50" t="s">
        <v>267</v>
      </c>
      <c r="F141" s="18" t="s">
        <v>1054</v>
      </c>
      <c r="G141" s="7"/>
      <c r="H141" s="18"/>
    </row>
    <row r="142" spans="1:10" s="26" customFormat="1" ht="81.599999999999994" hidden="1" customHeight="1" x14ac:dyDescent="0.3">
      <c r="A142" s="61"/>
      <c r="B142" s="143"/>
      <c r="C142" s="143"/>
      <c r="D142" s="50" t="s">
        <v>268</v>
      </c>
      <c r="E142" s="50" t="s">
        <v>269</v>
      </c>
      <c r="F142" s="18" t="s">
        <v>1039</v>
      </c>
      <c r="G142" s="7"/>
      <c r="H142" s="18"/>
    </row>
    <row r="143" spans="1:10" s="26" customFormat="1" ht="102" hidden="1" customHeight="1" x14ac:dyDescent="0.3">
      <c r="A143" s="61"/>
      <c r="B143" s="143"/>
      <c r="C143" s="143"/>
      <c r="D143" s="50" t="s">
        <v>270</v>
      </c>
      <c r="E143" s="50" t="s">
        <v>271</v>
      </c>
      <c r="F143" s="18" t="s">
        <v>1054</v>
      </c>
      <c r="G143" s="7"/>
      <c r="H143" s="18"/>
    </row>
    <row r="144" spans="1:10" s="26" customFormat="1" ht="122.4" hidden="1" customHeight="1" x14ac:dyDescent="0.3">
      <c r="A144" s="61"/>
      <c r="B144" s="143"/>
      <c r="C144" s="143"/>
      <c r="D144" s="50" t="s">
        <v>272</v>
      </c>
      <c r="E144" s="50" t="s">
        <v>273</v>
      </c>
      <c r="F144" s="18" t="s">
        <v>1045</v>
      </c>
      <c r="G144" s="7"/>
      <c r="H144" s="18"/>
    </row>
    <row r="145" spans="1:8" s="26" customFormat="1" ht="102" hidden="1" customHeight="1" x14ac:dyDescent="0.3">
      <c r="A145" s="61"/>
      <c r="B145" s="143"/>
      <c r="C145" s="143"/>
      <c r="D145" s="50" t="s">
        <v>274</v>
      </c>
      <c r="E145" s="50" t="s">
        <v>275</v>
      </c>
      <c r="F145" s="18" t="s">
        <v>1039</v>
      </c>
      <c r="G145" s="7"/>
      <c r="H145" s="18"/>
    </row>
    <row r="146" spans="1:8" s="26" customFormat="1" ht="81.599999999999994" hidden="1" customHeight="1" x14ac:dyDescent="0.3">
      <c r="A146" s="61"/>
      <c r="B146" s="143" t="s">
        <v>276</v>
      </c>
      <c r="C146" s="143" t="s">
        <v>277</v>
      </c>
      <c r="D146" s="50" t="s">
        <v>278</v>
      </c>
      <c r="E146" s="50" t="s">
        <v>839</v>
      </c>
      <c r="F146" s="18" t="s">
        <v>1041</v>
      </c>
      <c r="G146" s="7"/>
      <c r="H146" s="18"/>
    </row>
    <row r="147" spans="1:8" s="26" customFormat="1" ht="102" hidden="1" customHeight="1" x14ac:dyDescent="0.3">
      <c r="A147" s="61"/>
      <c r="B147" s="143"/>
      <c r="C147" s="143"/>
      <c r="D147" s="50" t="s">
        <v>279</v>
      </c>
      <c r="E147" s="50" t="s">
        <v>280</v>
      </c>
      <c r="F147" s="18" t="s">
        <v>1054</v>
      </c>
      <c r="G147" s="7"/>
      <c r="H147" s="18"/>
    </row>
    <row r="148" spans="1:8" s="26" customFormat="1" ht="81.599999999999994" hidden="1" customHeight="1" x14ac:dyDescent="0.3">
      <c r="A148" s="61"/>
      <c r="B148" s="143"/>
      <c r="C148" s="143"/>
      <c r="D148" s="50" t="s">
        <v>281</v>
      </c>
      <c r="E148" s="50" t="s">
        <v>282</v>
      </c>
      <c r="F148" s="18" t="s">
        <v>1055</v>
      </c>
      <c r="G148" s="7"/>
      <c r="H148" s="18"/>
    </row>
    <row r="149" spans="1:8" s="26" customFormat="1" ht="81.599999999999994" hidden="1" customHeight="1" x14ac:dyDescent="0.3">
      <c r="A149" s="61"/>
      <c r="B149" s="143"/>
      <c r="C149" s="143"/>
      <c r="D149" s="50" t="s">
        <v>283</v>
      </c>
      <c r="E149" s="50" t="s">
        <v>284</v>
      </c>
      <c r="F149" s="18" t="s">
        <v>1039</v>
      </c>
      <c r="G149" s="7"/>
      <c r="H149" s="18"/>
    </row>
    <row r="150" spans="1:8" s="26" customFormat="1" ht="81.599999999999994" hidden="1" customHeight="1" x14ac:dyDescent="0.3">
      <c r="A150" s="61"/>
      <c r="B150" s="143"/>
      <c r="C150" s="143"/>
      <c r="D150" s="50" t="s">
        <v>285</v>
      </c>
      <c r="E150" s="50" t="s">
        <v>286</v>
      </c>
      <c r="F150" s="18" t="s">
        <v>1038</v>
      </c>
      <c r="G150" s="7"/>
      <c r="H150" s="18"/>
    </row>
    <row r="151" spans="1:8" s="26" customFormat="1" ht="122.4" x14ac:dyDescent="0.3">
      <c r="B151" s="28" t="s">
        <v>287</v>
      </c>
      <c r="C151" s="28" t="s">
        <v>288</v>
      </c>
      <c r="D151" s="50" t="s">
        <v>289</v>
      </c>
      <c r="E151" s="50" t="s">
        <v>290</v>
      </c>
      <c r="F151" s="18" t="s">
        <v>1041</v>
      </c>
      <c r="G151" s="80">
        <v>0</v>
      </c>
      <c r="H151" s="85"/>
    </row>
    <row r="152" spans="1:8" s="26" customFormat="1" ht="122.4" x14ac:dyDescent="0.3">
      <c r="B152" s="17"/>
      <c r="C152" s="17"/>
      <c r="D152" s="50" t="s">
        <v>291</v>
      </c>
      <c r="E152" s="50" t="s">
        <v>292</v>
      </c>
      <c r="F152" s="18" t="s">
        <v>1045</v>
      </c>
      <c r="G152" s="80">
        <v>0</v>
      </c>
      <c r="H152" s="85"/>
    </row>
    <row r="153" spans="1:8" s="26" customFormat="1" ht="102" x14ac:dyDescent="0.3">
      <c r="B153" s="17"/>
      <c r="C153" s="17"/>
      <c r="D153" s="50" t="s">
        <v>293</v>
      </c>
      <c r="E153" s="50" t="s">
        <v>294</v>
      </c>
      <c r="F153" s="18" t="s">
        <v>1050</v>
      </c>
      <c r="G153" s="80">
        <v>0</v>
      </c>
      <c r="H153" s="85"/>
    </row>
    <row r="154" spans="1:8" s="26" customFormat="1" ht="122.4" x14ac:dyDescent="0.3">
      <c r="B154" s="17"/>
      <c r="C154" s="17"/>
      <c r="D154" s="50" t="s">
        <v>295</v>
      </c>
      <c r="E154" s="50" t="s">
        <v>840</v>
      </c>
      <c r="F154" s="18" t="s">
        <v>1039</v>
      </c>
      <c r="G154" s="80">
        <v>0</v>
      </c>
      <c r="H154" s="85"/>
    </row>
    <row r="155" spans="1:8" s="26" customFormat="1" ht="122.4" x14ac:dyDescent="0.3">
      <c r="B155" s="17"/>
      <c r="C155" s="17"/>
      <c r="D155" s="50" t="s">
        <v>296</v>
      </c>
      <c r="E155" s="50" t="s">
        <v>841</v>
      </c>
      <c r="F155" s="18" t="s">
        <v>1039</v>
      </c>
      <c r="G155" s="80">
        <v>0</v>
      </c>
      <c r="H155" s="85" t="s">
        <v>297</v>
      </c>
    </row>
    <row r="156" spans="1:8" s="26" customFormat="1" ht="102" hidden="1" customHeight="1" x14ac:dyDescent="0.3">
      <c r="A156" s="61"/>
      <c r="B156" s="143" t="s">
        <v>298</v>
      </c>
      <c r="C156" s="143" t="s">
        <v>299</v>
      </c>
      <c r="D156" s="50" t="s">
        <v>300</v>
      </c>
      <c r="E156" s="50" t="s">
        <v>966</v>
      </c>
      <c r="F156" s="18" t="s">
        <v>1043</v>
      </c>
      <c r="G156" s="7"/>
      <c r="H156" s="18"/>
    </row>
    <row r="157" spans="1:8" s="26" customFormat="1" ht="61.2" hidden="1" customHeight="1" x14ac:dyDescent="0.3">
      <c r="A157" s="61"/>
      <c r="B157" s="143"/>
      <c r="C157" s="143"/>
      <c r="D157" s="50" t="s">
        <v>301</v>
      </c>
      <c r="E157" s="50" t="s">
        <v>302</v>
      </c>
      <c r="F157" s="18" t="s">
        <v>1041</v>
      </c>
      <c r="G157" s="7"/>
      <c r="H157" s="18"/>
    </row>
    <row r="158" spans="1:8" s="26" customFormat="1" ht="81.599999999999994" hidden="1" customHeight="1" x14ac:dyDescent="0.3">
      <c r="A158" s="61"/>
      <c r="B158" s="143"/>
      <c r="C158" s="143"/>
      <c r="D158" s="50" t="s">
        <v>303</v>
      </c>
      <c r="E158" s="50" t="s">
        <v>304</v>
      </c>
      <c r="F158" s="18" t="s">
        <v>1043</v>
      </c>
      <c r="G158" s="7"/>
      <c r="H158" s="18"/>
    </row>
    <row r="159" spans="1:8" s="26" customFormat="1" ht="61.2" hidden="1" customHeight="1" x14ac:dyDescent="0.3">
      <c r="A159" s="61"/>
      <c r="B159" s="143"/>
      <c r="C159" s="143"/>
      <c r="D159" s="50" t="s">
        <v>305</v>
      </c>
      <c r="E159" s="50" t="s">
        <v>842</v>
      </c>
      <c r="F159" s="18" t="s">
        <v>1043</v>
      </c>
      <c r="G159" s="7"/>
      <c r="H159" s="18"/>
    </row>
    <row r="160" spans="1:8" s="26" customFormat="1" ht="81.599999999999994" hidden="1" customHeight="1" x14ac:dyDescent="0.3">
      <c r="A160" s="61"/>
      <c r="B160" s="143"/>
      <c r="C160" s="143"/>
      <c r="D160" s="50" t="s">
        <v>306</v>
      </c>
      <c r="E160" s="50" t="s">
        <v>307</v>
      </c>
      <c r="F160" s="18" t="s">
        <v>1039</v>
      </c>
      <c r="G160" s="7"/>
      <c r="H160" s="18"/>
    </row>
    <row r="161" spans="1:10" s="26" customFormat="1" ht="78" customHeight="1" x14ac:dyDescent="0.3">
      <c r="B161" s="207" t="s">
        <v>308</v>
      </c>
      <c r="C161" s="208"/>
      <c r="D161" s="208"/>
      <c r="E161" s="208"/>
      <c r="F161" s="208"/>
      <c r="G161" s="208"/>
      <c r="H161" s="209"/>
      <c r="I161" s="27">
        <f>SUM(G172:G176)</f>
        <v>0</v>
      </c>
      <c r="J161" s="26">
        <f>COUNT(G172:G176)*2</f>
        <v>10</v>
      </c>
    </row>
    <row r="162" spans="1:10" s="26" customFormat="1" ht="81.599999999999994" hidden="1" customHeight="1" x14ac:dyDescent="0.3">
      <c r="A162" s="61"/>
      <c r="B162" s="143" t="s">
        <v>309</v>
      </c>
      <c r="C162" s="143" t="s">
        <v>310</v>
      </c>
      <c r="D162" s="50" t="s">
        <v>311</v>
      </c>
      <c r="E162" s="50" t="s">
        <v>312</v>
      </c>
      <c r="F162" s="17" t="s">
        <v>1056</v>
      </c>
      <c r="G162" s="7"/>
      <c r="H162" s="17"/>
    </row>
    <row r="163" spans="1:10" s="26" customFormat="1" ht="81.599999999999994" hidden="1" customHeight="1" x14ac:dyDescent="0.3">
      <c r="A163" s="61"/>
      <c r="B163" s="143"/>
      <c r="C163" s="143"/>
      <c r="D163" s="50" t="s">
        <v>313</v>
      </c>
      <c r="E163" s="50" t="s">
        <v>314</v>
      </c>
      <c r="F163" s="17" t="s">
        <v>1041</v>
      </c>
      <c r="G163" s="7"/>
      <c r="H163" s="17"/>
    </row>
    <row r="164" spans="1:10" s="26" customFormat="1" ht="81.599999999999994" hidden="1" customHeight="1" x14ac:dyDescent="0.3">
      <c r="A164" s="61"/>
      <c r="B164" s="143"/>
      <c r="C164" s="143"/>
      <c r="D164" s="50" t="s">
        <v>843</v>
      </c>
      <c r="E164" s="50" t="s">
        <v>967</v>
      </c>
      <c r="F164" s="17" t="s">
        <v>1045</v>
      </c>
      <c r="G164" s="7"/>
      <c r="H164" s="17"/>
    </row>
    <row r="165" spans="1:10" s="26" customFormat="1" ht="61.2" hidden="1" customHeight="1" x14ac:dyDescent="0.3">
      <c r="A165" s="61"/>
      <c r="B165" s="143"/>
      <c r="C165" s="143"/>
      <c r="D165" s="50" t="s">
        <v>317</v>
      </c>
      <c r="E165" s="50" t="s">
        <v>318</v>
      </c>
      <c r="F165" s="17" t="s">
        <v>1055</v>
      </c>
      <c r="G165" s="7"/>
      <c r="H165" s="17"/>
    </row>
    <row r="166" spans="1:10" s="26" customFormat="1" ht="81.599999999999994" hidden="1" customHeight="1" x14ac:dyDescent="0.3">
      <c r="A166" s="61"/>
      <c r="B166" s="143"/>
      <c r="C166" s="143"/>
      <c r="D166" s="50" t="s">
        <v>315</v>
      </c>
      <c r="E166" s="50" t="s">
        <v>316</v>
      </c>
      <c r="F166" s="17" t="s">
        <v>1043</v>
      </c>
      <c r="G166" s="7"/>
      <c r="H166" s="17"/>
    </row>
    <row r="167" spans="1:10" s="26" customFormat="1" ht="81.599999999999994" hidden="1" customHeight="1" x14ac:dyDescent="0.3">
      <c r="A167" s="61"/>
      <c r="B167" s="143" t="s">
        <v>319</v>
      </c>
      <c r="C167" s="143" t="s">
        <v>320</v>
      </c>
      <c r="D167" s="50" t="s">
        <v>321</v>
      </c>
      <c r="E167" s="50" t="s">
        <v>322</v>
      </c>
      <c r="F167" s="17" t="s">
        <v>1044</v>
      </c>
      <c r="G167" s="7"/>
      <c r="H167" s="17"/>
    </row>
    <row r="168" spans="1:10" s="26" customFormat="1" ht="81.599999999999994" hidden="1" customHeight="1" x14ac:dyDescent="0.3">
      <c r="A168" s="61"/>
      <c r="B168" s="143"/>
      <c r="C168" s="143"/>
      <c r="D168" s="50" t="s">
        <v>323</v>
      </c>
      <c r="E168" s="50" t="s">
        <v>1029</v>
      </c>
      <c r="F168" s="17" t="s">
        <v>1039</v>
      </c>
      <c r="G168" s="7"/>
      <c r="H168" s="17"/>
    </row>
    <row r="169" spans="1:10" s="26" customFormat="1" ht="61.2" hidden="1" customHeight="1" x14ac:dyDescent="0.3">
      <c r="A169" s="61"/>
      <c r="B169" s="143"/>
      <c r="C169" s="143"/>
      <c r="D169" s="50" t="s">
        <v>324</v>
      </c>
      <c r="E169" s="50" t="s">
        <v>325</v>
      </c>
      <c r="F169" s="17" t="s">
        <v>1039</v>
      </c>
      <c r="G169" s="7"/>
      <c r="H169" s="17"/>
    </row>
    <row r="170" spans="1:10" s="26" customFormat="1" ht="40.799999999999997" hidden="1" customHeight="1" x14ac:dyDescent="0.3">
      <c r="A170" s="61"/>
      <c r="B170" s="143"/>
      <c r="C170" s="143"/>
      <c r="D170" s="50" t="s">
        <v>326</v>
      </c>
      <c r="E170" s="50" t="s">
        <v>327</v>
      </c>
      <c r="F170" s="17" t="s">
        <v>1045</v>
      </c>
      <c r="G170" s="7"/>
      <c r="H170" s="17"/>
    </row>
    <row r="171" spans="1:10" s="26" customFormat="1" ht="40.799999999999997" hidden="1" customHeight="1" x14ac:dyDescent="0.3">
      <c r="A171" s="61"/>
      <c r="B171" s="143"/>
      <c r="C171" s="143"/>
      <c r="D171" s="50" t="s">
        <v>328</v>
      </c>
      <c r="E171" s="50" t="s">
        <v>329</v>
      </c>
      <c r="F171" s="17" t="s">
        <v>1044</v>
      </c>
      <c r="G171" s="7"/>
      <c r="H171" s="17"/>
    </row>
    <row r="172" spans="1:10" s="26" customFormat="1" ht="81.599999999999994" x14ac:dyDescent="0.3">
      <c r="B172" s="28" t="s">
        <v>330</v>
      </c>
      <c r="C172" s="28" t="s">
        <v>331</v>
      </c>
      <c r="D172" s="50" t="s">
        <v>332</v>
      </c>
      <c r="E172" s="50" t="s">
        <v>1030</v>
      </c>
      <c r="F172" s="17" t="s">
        <v>1039</v>
      </c>
      <c r="G172" s="80">
        <v>0</v>
      </c>
      <c r="H172" s="82"/>
    </row>
    <row r="173" spans="1:10" s="26" customFormat="1" ht="115.05" customHeight="1" x14ac:dyDescent="0.3">
      <c r="B173" s="17"/>
      <c r="C173" s="17"/>
      <c r="D173" s="50" t="s">
        <v>333</v>
      </c>
      <c r="E173" s="50" t="s">
        <v>961</v>
      </c>
      <c r="F173" s="17" t="s">
        <v>1039</v>
      </c>
      <c r="G173" s="80">
        <v>0</v>
      </c>
      <c r="H173" s="82"/>
    </row>
    <row r="174" spans="1:10" s="26" customFormat="1" ht="61.2" x14ac:dyDescent="0.3">
      <c r="B174" s="17"/>
      <c r="C174" s="17"/>
      <c r="D174" s="50" t="s">
        <v>334</v>
      </c>
      <c r="E174" s="50" t="s">
        <v>335</v>
      </c>
      <c r="F174" s="17" t="s">
        <v>1041</v>
      </c>
      <c r="G174" s="80">
        <v>0</v>
      </c>
      <c r="H174" s="82"/>
    </row>
    <row r="175" spans="1:10" s="26" customFormat="1" ht="61.2" x14ac:dyDescent="0.3">
      <c r="B175" s="17"/>
      <c r="C175" s="17"/>
      <c r="D175" s="50" t="s">
        <v>336</v>
      </c>
      <c r="E175" s="50" t="s">
        <v>337</v>
      </c>
      <c r="F175" s="17" t="s">
        <v>1041</v>
      </c>
      <c r="G175" s="80">
        <v>0</v>
      </c>
      <c r="H175" s="82"/>
    </row>
    <row r="176" spans="1:10" s="26" customFormat="1" ht="81.599999999999994" x14ac:dyDescent="0.3">
      <c r="B176" s="17"/>
      <c r="C176" s="17"/>
      <c r="D176" s="50" t="s">
        <v>338</v>
      </c>
      <c r="E176" s="50" t="s">
        <v>339</v>
      </c>
      <c r="F176" s="17" t="s">
        <v>1055</v>
      </c>
      <c r="G176" s="80">
        <v>0</v>
      </c>
      <c r="H176" s="82"/>
    </row>
    <row r="177" spans="1:10" s="26" customFormat="1" ht="61.2" hidden="1" customHeight="1" x14ac:dyDescent="0.3">
      <c r="A177" s="61"/>
      <c r="B177" s="143" t="s">
        <v>340</v>
      </c>
      <c r="C177" s="143" t="s">
        <v>341</v>
      </c>
      <c r="D177" s="50" t="s">
        <v>342</v>
      </c>
      <c r="E177" s="50" t="s">
        <v>343</v>
      </c>
      <c r="F177" s="17" t="s">
        <v>1041</v>
      </c>
      <c r="G177" s="7"/>
      <c r="H177" s="17"/>
    </row>
    <row r="178" spans="1:10" s="26" customFormat="1" ht="61.2" hidden="1" customHeight="1" x14ac:dyDescent="0.3">
      <c r="A178" s="61"/>
      <c r="B178" s="143"/>
      <c r="C178" s="143"/>
      <c r="D178" s="50" t="s">
        <v>344</v>
      </c>
      <c r="E178" s="50" t="s">
        <v>345</v>
      </c>
      <c r="F178" s="17" t="s">
        <v>1041</v>
      </c>
      <c r="G178" s="7"/>
      <c r="H178" s="17"/>
    </row>
    <row r="179" spans="1:10" s="26" customFormat="1" ht="61.2" hidden="1" customHeight="1" x14ac:dyDescent="0.3">
      <c r="A179" s="61"/>
      <c r="B179" s="143"/>
      <c r="C179" s="143"/>
      <c r="D179" s="50" t="s">
        <v>346</v>
      </c>
      <c r="E179" s="50" t="s">
        <v>347</v>
      </c>
      <c r="F179" s="17" t="s">
        <v>1045</v>
      </c>
      <c r="G179" s="7"/>
      <c r="H179" s="17"/>
    </row>
    <row r="180" spans="1:10" s="26" customFormat="1" ht="102" hidden="1" customHeight="1" x14ac:dyDescent="0.3">
      <c r="A180" s="61"/>
      <c r="B180" s="143"/>
      <c r="C180" s="143"/>
      <c r="D180" s="50" t="s">
        <v>348</v>
      </c>
      <c r="E180" s="50" t="s">
        <v>349</v>
      </c>
      <c r="F180" s="17" t="s">
        <v>1041</v>
      </c>
      <c r="G180" s="7"/>
      <c r="H180" s="17"/>
    </row>
    <row r="181" spans="1:10" s="26" customFormat="1" ht="81.599999999999994" hidden="1" customHeight="1" x14ac:dyDescent="0.3">
      <c r="A181" s="61"/>
      <c r="B181" s="143"/>
      <c r="C181" s="143"/>
      <c r="D181" s="50" t="s">
        <v>350</v>
      </c>
      <c r="E181" s="50" t="s">
        <v>1031</v>
      </c>
      <c r="F181" s="17" t="s">
        <v>1045</v>
      </c>
      <c r="G181" s="7"/>
      <c r="H181" s="17"/>
    </row>
    <row r="182" spans="1:10" s="26" customFormat="1" ht="136.05000000000001" hidden="1" customHeight="1" x14ac:dyDescent="0.3">
      <c r="A182" s="61"/>
      <c r="B182" s="143" t="s">
        <v>351</v>
      </c>
      <c r="C182" s="143" t="s">
        <v>352</v>
      </c>
      <c r="D182" s="50" t="s">
        <v>353</v>
      </c>
      <c r="E182" s="50" t="s">
        <v>354</v>
      </c>
      <c r="F182" s="17" t="s">
        <v>1039</v>
      </c>
      <c r="G182" s="7"/>
      <c r="H182" s="17"/>
    </row>
    <row r="183" spans="1:10" s="26" customFormat="1" ht="102" hidden="1" customHeight="1" x14ac:dyDescent="0.3">
      <c r="A183" s="61"/>
      <c r="B183" s="143"/>
      <c r="C183" s="143"/>
      <c r="D183" s="50" t="s">
        <v>355</v>
      </c>
      <c r="E183" s="50" t="s">
        <v>844</v>
      </c>
      <c r="F183" s="17" t="s">
        <v>1046</v>
      </c>
      <c r="G183" s="7"/>
      <c r="H183" s="17"/>
    </row>
    <row r="184" spans="1:10" s="26" customFormat="1" ht="81.599999999999994" hidden="1" customHeight="1" x14ac:dyDescent="0.3">
      <c r="A184" s="61"/>
      <c r="B184" s="143"/>
      <c r="C184" s="143"/>
      <c r="D184" s="50" t="s">
        <v>356</v>
      </c>
      <c r="E184" s="50" t="s">
        <v>845</v>
      </c>
      <c r="F184" s="17" t="s">
        <v>1057</v>
      </c>
      <c r="G184" s="7"/>
      <c r="H184" s="17"/>
    </row>
    <row r="185" spans="1:10" s="26" customFormat="1" ht="102" hidden="1" customHeight="1" x14ac:dyDescent="0.3">
      <c r="A185" s="61"/>
      <c r="B185" s="143"/>
      <c r="C185" s="143"/>
      <c r="D185" s="50" t="s">
        <v>357</v>
      </c>
      <c r="E185" s="50" t="s">
        <v>358</v>
      </c>
      <c r="F185" s="17" t="s">
        <v>1044</v>
      </c>
      <c r="G185" s="7"/>
      <c r="H185" s="17"/>
    </row>
    <row r="186" spans="1:10" s="26" customFormat="1" ht="102" hidden="1" customHeight="1" x14ac:dyDescent="0.3">
      <c r="A186" s="61"/>
      <c r="B186" s="143"/>
      <c r="C186" s="143"/>
      <c r="D186" s="50" t="s">
        <v>359</v>
      </c>
      <c r="E186" s="50" t="s">
        <v>360</v>
      </c>
      <c r="F186" s="17" t="s">
        <v>1044</v>
      </c>
      <c r="G186" s="7"/>
      <c r="H186" s="17"/>
    </row>
    <row r="187" spans="1:10" s="26" customFormat="1" ht="85.95" customHeight="1" x14ac:dyDescent="0.3">
      <c r="B187" s="207" t="s">
        <v>361</v>
      </c>
      <c r="C187" s="208"/>
      <c r="D187" s="208"/>
      <c r="E187" s="208"/>
      <c r="F187" s="208"/>
      <c r="G187" s="208"/>
      <c r="H187" s="209"/>
      <c r="I187" s="27">
        <f>SUM(G206:G212)</f>
        <v>0</v>
      </c>
      <c r="J187" s="26">
        <f>COUNT(G206:G212)*2</f>
        <v>6</v>
      </c>
    </row>
    <row r="188" spans="1:10" s="26" customFormat="1" ht="61.2" hidden="1" customHeight="1" x14ac:dyDescent="0.3">
      <c r="A188" s="61"/>
      <c r="B188" s="143" t="s">
        <v>362</v>
      </c>
      <c r="C188" s="143" t="s">
        <v>363</v>
      </c>
      <c r="D188" s="50" t="s">
        <v>364</v>
      </c>
      <c r="E188" s="50" t="s">
        <v>365</v>
      </c>
      <c r="F188" s="17" t="s">
        <v>1055</v>
      </c>
      <c r="G188" s="7"/>
      <c r="H188" s="17"/>
    </row>
    <row r="189" spans="1:10" s="26" customFormat="1" ht="81.599999999999994" hidden="1" customHeight="1" x14ac:dyDescent="0.3">
      <c r="A189" s="61"/>
      <c r="B189" s="143"/>
      <c r="C189" s="143"/>
      <c r="D189" s="50" t="s">
        <v>366</v>
      </c>
      <c r="E189" s="50" t="s">
        <v>367</v>
      </c>
      <c r="F189" s="17" t="s">
        <v>1043</v>
      </c>
      <c r="G189" s="7"/>
      <c r="H189" s="17"/>
    </row>
    <row r="190" spans="1:10" s="26" customFormat="1" ht="40.799999999999997" hidden="1" customHeight="1" x14ac:dyDescent="0.3">
      <c r="A190" s="61"/>
      <c r="B190" s="143"/>
      <c r="C190" s="143"/>
      <c r="D190" s="50" t="s">
        <v>368</v>
      </c>
      <c r="E190" s="50" t="s">
        <v>369</v>
      </c>
      <c r="F190" s="17" t="s">
        <v>1039</v>
      </c>
      <c r="G190" s="7"/>
      <c r="H190" s="17"/>
    </row>
    <row r="191" spans="1:10" s="26" customFormat="1" ht="81.599999999999994" hidden="1" customHeight="1" x14ac:dyDescent="0.3">
      <c r="A191" s="61"/>
      <c r="B191" s="143"/>
      <c r="C191" s="143"/>
      <c r="D191" s="50" t="s">
        <v>370</v>
      </c>
      <c r="E191" s="50" t="s">
        <v>371</v>
      </c>
      <c r="F191" s="17" t="s">
        <v>1039</v>
      </c>
      <c r="G191" s="7"/>
      <c r="H191" s="17"/>
    </row>
    <row r="192" spans="1:10" s="26" customFormat="1" ht="61.2" hidden="1" customHeight="1" x14ac:dyDescent="0.3">
      <c r="A192" s="61"/>
      <c r="B192" s="143"/>
      <c r="C192" s="143"/>
      <c r="D192" s="50" t="s">
        <v>372</v>
      </c>
      <c r="E192" s="50" t="s">
        <v>846</v>
      </c>
      <c r="F192" s="17" t="s">
        <v>1039</v>
      </c>
      <c r="G192" s="7"/>
      <c r="H192" s="17"/>
    </row>
    <row r="193" spans="1:8" s="26" customFormat="1" ht="97.95" hidden="1" customHeight="1" x14ac:dyDescent="0.3">
      <c r="A193" s="61"/>
      <c r="B193" s="143" t="s">
        <v>373</v>
      </c>
      <c r="C193" s="143" t="s">
        <v>374</v>
      </c>
      <c r="D193" s="50" t="s">
        <v>375</v>
      </c>
      <c r="E193" s="50" t="s">
        <v>847</v>
      </c>
      <c r="F193" s="17" t="s">
        <v>1048</v>
      </c>
      <c r="G193" s="7"/>
      <c r="H193" s="17"/>
    </row>
    <row r="194" spans="1:8" s="26" customFormat="1" ht="81.599999999999994" hidden="1" customHeight="1" x14ac:dyDescent="0.3">
      <c r="A194" s="61"/>
      <c r="B194" s="143"/>
      <c r="C194" s="143"/>
      <c r="D194" s="50" t="s">
        <v>376</v>
      </c>
      <c r="E194" s="50" t="s">
        <v>377</v>
      </c>
      <c r="F194" s="17" t="s">
        <v>1042</v>
      </c>
      <c r="G194" s="7"/>
      <c r="H194" s="17"/>
    </row>
    <row r="195" spans="1:8" s="26" customFormat="1" ht="61.2" hidden="1" customHeight="1" x14ac:dyDescent="0.3">
      <c r="A195" s="61"/>
      <c r="B195" s="143"/>
      <c r="C195" s="143"/>
      <c r="D195" s="50" t="s">
        <v>378</v>
      </c>
      <c r="E195" s="50" t="s">
        <v>379</v>
      </c>
      <c r="F195" s="17" t="s">
        <v>1043</v>
      </c>
      <c r="G195" s="7"/>
      <c r="H195" s="17"/>
    </row>
    <row r="196" spans="1:8" s="26" customFormat="1" ht="81.599999999999994" hidden="1" customHeight="1" x14ac:dyDescent="0.3">
      <c r="A196" s="61"/>
      <c r="B196" s="143"/>
      <c r="C196" s="143"/>
      <c r="D196" s="50" t="s">
        <v>380</v>
      </c>
      <c r="E196" s="50" t="s">
        <v>381</v>
      </c>
      <c r="F196" s="17" t="s">
        <v>1040</v>
      </c>
      <c r="G196" s="7"/>
      <c r="H196" s="17"/>
    </row>
    <row r="197" spans="1:8" s="26" customFormat="1" ht="61.2" hidden="1" customHeight="1" x14ac:dyDescent="0.3">
      <c r="A197" s="61"/>
      <c r="B197" s="143"/>
      <c r="C197" s="143"/>
      <c r="D197" s="50" t="s">
        <v>382</v>
      </c>
      <c r="E197" s="50" t="s">
        <v>383</v>
      </c>
      <c r="F197" s="17" t="s">
        <v>1039</v>
      </c>
      <c r="G197" s="7"/>
      <c r="H197" s="17"/>
    </row>
    <row r="198" spans="1:8" s="26" customFormat="1" ht="40.799999999999997" hidden="1" customHeight="1" x14ac:dyDescent="0.3">
      <c r="A198" s="61"/>
      <c r="B198" s="143" t="s">
        <v>384</v>
      </c>
      <c r="C198" s="143" t="s">
        <v>385</v>
      </c>
      <c r="D198" s="50" t="s">
        <v>386</v>
      </c>
      <c r="E198" s="50" t="s">
        <v>387</v>
      </c>
      <c r="F198" s="17" t="s">
        <v>1040</v>
      </c>
      <c r="G198" s="7"/>
      <c r="H198" s="17"/>
    </row>
    <row r="199" spans="1:8" s="26" customFormat="1" ht="112.95" hidden="1" customHeight="1" x14ac:dyDescent="0.3">
      <c r="A199" s="61"/>
      <c r="B199" s="143"/>
      <c r="C199" s="143"/>
      <c r="D199" s="50" t="s">
        <v>388</v>
      </c>
      <c r="E199" s="50" t="s">
        <v>848</v>
      </c>
      <c r="F199" s="17" t="s">
        <v>1041</v>
      </c>
      <c r="G199" s="7"/>
      <c r="H199" s="17"/>
    </row>
    <row r="200" spans="1:8" s="26" customFormat="1" ht="112.95" hidden="1" customHeight="1" x14ac:dyDescent="0.3">
      <c r="A200" s="61"/>
      <c r="B200" s="143"/>
      <c r="C200" s="143"/>
      <c r="D200" s="50" t="s">
        <v>389</v>
      </c>
      <c r="E200" s="50" t="s">
        <v>390</v>
      </c>
      <c r="F200" s="17" t="s">
        <v>1050</v>
      </c>
      <c r="G200" s="7"/>
      <c r="H200" s="17"/>
    </row>
    <row r="201" spans="1:8" s="26" customFormat="1" ht="81.599999999999994" hidden="1" customHeight="1" x14ac:dyDescent="0.3">
      <c r="A201" s="61"/>
      <c r="B201" s="143"/>
      <c r="C201" s="143"/>
      <c r="D201" s="50" t="s">
        <v>391</v>
      </c>
      <c r="E201" s="50" t="s">
        <v>849</v>
      </c>
      <c r="F201" s="17" t="s">
        <v>1039</v>
      </c>
      <c r="G201" s="7"/>
      <c r="H201" s="17"/>
    </row>
    <row r="202" spans="1:8" s="26" customFormat="1" ht="81.599999999999994" hidden="1" customHeight="1" x14ac:dyDescent="0.3">
      <c r="A202" s="61"/>
      <c r="B202" s="143"/>
      <c r="C202" s="143"/>
      <c r="D202" s="50" t="s">
        <v>392</v>
      </c>
      <c r="E202" s="50" t="s">
        <v>393</v>
      </c>
      <c r="F202" s="17" t="s">
        <v>1039</v>
      </c>
      <c r="G202" s="7"/>
      <c r="H202" s="17"/>
    </row>
    <row r="203" spans="1:8" s="26" customFormat="1" ht="81.599999999999994" hidden="1" customHeight="1" x14ac:dyDescent="0.3">
      <c r="A203" s="61"/>
      <c r="B203" s="143" t="s">
        <v>394</v>
      </c>
      <c r="C203" s="143" t="s">
        <v>395</v>
      </c>
      <c r="D203" s="50" t="s">
        <v>396</v>
      </c>
      <c r="E203" s="50" t="s">
        <v>850</v>
      </c>
      <c r="F203" s="17" t="s">
        <v>1043</v>
      </c>
      <c r="G203" s="7"/>
      <c r="H203" s="17"/>
    </row>
    <row r="204" spans="1:8" s="26" customFormat="1" ht="81.599999999999994" hidden="1" customHeight="1" x14ac:dyDescent="0.3">
      <c r="A204" s="61"/>
      <c r="B204" s="143"/>
      <c r="C204" s="143"/>
      <c r="D204" s="50" t="s">
        <v>398</v>
      </c>
      <c r="E204" s="50" t="s">
        <v>399</v>
      </c>
      <c r="F204" s="17" t="s">
        <v>1041</v>
      </c>
      <c r="G204" s="7"/>
      <c r="H204" s="17"/>
    </row>
    <row r="205" spans="1:8" s="26" customFormat="1" ht="102" hidden="1" customHeight="1" x14ac:dyDescent="0.3">
      <c r="A205" s="61"/>
      <c r="B205" s="143"/>
      <c r="C205" s="143"/>
      <c r="D205" s="50" t="s">
        <v>397</v>
      </c>
      <c r="E205" s="50" t="s">
        <v>851</v>
      </c>
      <c r="F205" s="17" t="s">
        <v>1048</v>
      </c>
      <c r="G205" s="7"/>
      <c r="H205" s="17"/>
    </row>
    <row r="206" spans="1:8" s="26" customFormat="1" ht="102" x14ac:dyDescent="0.3">
      <c r="B206" s="28" t="s">
        <v>394</v>
      </c>
      <c r="C206" s="28" t="s">
        <v>395</v>
      </c>
      <c r="D206" s="50" t="s">
        <v>400</v>
      </c>
      <c r="E206" s="50" t="s">
        <v>852</v>
      </c>
      <c r="F206" s="17" t="s">
        <v>1048</v>
      </c>
      <c r="G206" s="80">
        <v>0</v>
      </c>
      <c r="H206" s="82"/>
    </row>
    <row r="207" spans="1:8" s="26" customFormat="1" ht="81.599999999999994" x14ac:dyDescent="0.3">
      <c r="B207" s="17"/>
      <c r="C207" s="17"/>
      <c r="D207" s="50" t="s">
        <v>401</v>
      </c>
      <c r="E207" s="50" t="s">
        <v>402</v>
      </c>
      <c r="F207" s="17" t="s">
        <v>1043</v>
      </c>
      <c r="G207" s="80">
        <v>0</v>
      </c>
      <c r="H207" s="82"/>
    </row>
    <row r="208" spans="1:8" s="26" customFormat="1" ht="81.599999999999994" hidden="1" customHeight="1" x14ac:dyDescent="0.3">
      <c r="A208" s="61"/>
      <c r="B208" s="143" t="s">
        <v>403</v>
      </c>
      <c r="C208" s="143" t="s">
        <v>404</v>
      </c>
      <c r="D208" s="50" t="s">
        <v>405</v>
      </c>
      <c r="E208" s="50" t="s">
        <v>406</v>
      </c>
      <c r="F208" s="17" t="s">
        <v>1039</v>
      </c>
      <c r="G208" s="7"/>
      <c r="H208" s="17"/>
    </row>
    <row r="209" spans="1:10" s="26" customFormat="1" ht="81.599999999999994" hidden="1" customHeight="1" x14ac:dyDescent="0.3">
      <c r="A209" s="61"/>
      <c r="B209" s="143"/>
      <c r="C209" s="143"/>
      <c r="D209" s="50" t="s">
        <v>407</v>
      </c>
      <c r="E209" s="50" t="s">
        <v>408</v>
      </c>
      <c r="F209" s="17" t="s">
        <v>1038</v>
      </c>
      <c r="G209" s="7"/>
      <c r="H209" s="17"/>
    </row>
    <row r="210" spans="1:10" s="26" customFormat="1" ht="61.2" hidden="1" customHeight="1" x14ac:dyDescent="0.3">
      <c r="A210" s="61"/>
      <c r="B210" s="143"/>
      <c r="C210" s="143"/>
      <c r="D210" s="50" t="s">
        <v>409</v>
      </c>
      <c r="E210" s="50" t="s">
        <v>410</v>
      </c>
      <c r="F210" s="17" t="s">
        <v>1041</v>
      </c>
      <c r="G210" s="7"/>
      <c r="H210" s="17"/>
    </row>
    <row r="211" spans="1:10" s="26" customFormat="1" ht="61.2" hidden="1" customHeight="1" x14ac:dyDescent="0.3">
      <c r="A211" s="61"/>
      <c r="B211" s="143"/>
      <c r="C211" s="143"/>
      <c r="D211" s="50" t="s">
        <v>411</v>
      </c>
      <c r="E211" s="50" t="s">
        <v>412</v>
      </c>
      <c r="F211" s="17" t="s">
        <v>1041</v>
      </c>
      <c r="G211" s="7"/>
      <c r="H211" s="17"/>
    </row>
    <row r="212" spans="1:10" s="26" customFormat="1" ht="61.2" x14ac:dyDescent="0.3">
      <c r="B212" s="28" t="s">
        <v>403</v>
      </c>
      <c r="C212" s="28" t="s">
        <v>404</v>
      </c>
      <c r="D212" s="50" t="s">
        <v>413</v>
      </c>
      <c r="E212" s="50" t="s">
        <v>414</v>
      </c>
      <c r="F212" s="17" t="s">
        <v>1041</v>
      </c>
      <c r="G212" s="80">
        <v>0</v>
      </c>
      <c r="H212" s="82"/>
    </row>
    <row r="213" spans="1:10" ht="57" customHeight="1" x14ac:dyDescent="0.45">
      <c r="B213" s="219" t="s">
        <v>415</v>
      </c>
      <c r="C213" s="220"/>
      <c r="D213" s="220"/>
      <c r="E213" s="220"/>
      <c r="F213" s="220"/>
      <c r="G213" s="220"/>
      <c r="H213" s="221"/>
      <c r="I213" s="8">
        <f>I214+I240+I266+I292</f>
        <v>0</v>
      </c>
      <c r="J213" s="23">
        <f>J214+J240+J266+J292</f>
        <v>144</v>
      </c>
    </row>
    <row r="214" spans="1:10" s="38" customFormat="1" ht="87" customHeight="1" x14ac:dyDescent="0.3">
      <c r="B214" s="210" t="s">
        <v>416</v>
      </c>
      <c r="C214" s="211"/>
      <c r="D214" s="211"/>
      <c r="E214" s="211"/>
      <c r="F214" s="211"/>
      <c r="G214" s="211"/>
      <c r="H214" s="212"/>
      <c r="I214" s="37">
        <f>SUM(G215:G239)</f>
        <v>0</v>
      </c>
      <c r="J214" s="38">
        <f>COUNT(G215:G239)*2</f>
        <v>48</v>
      </c>
    </row>
    <row r="215" spans="1:10" s="38" customFormat="1" ht="82.05" customHeight="1" x14ac:dyDescent="0.3">
      <c r="B215" s="40" t="s">
        <v>417</v>
      </c>
      <c r="C215" s="40" t="s">
        <v>418</v>
      </c>
      <c r="D215" s="48" t="s">
        <v>419</v>
      </c>
      <c r="E215" s="48" t="s">
        <v>938</v>
      </c>
      <c r="F215" s="19" t="s">
        <v>1058</v>
      </c>
      <c r="G215" s="80">
        <v>0</v>
      </c>
      <c r="H215" s="86"/>
    </row>
    <row r="216" spans="1:10" s="38" customFormat="1" ht="121.95" customHeight="1" x14ac:dyDescent="0.3">
      <c r="B216" s="19"/>
      <c r="C216" s="19"/>
      <c r="D216" s="48" t="s">
        <v>420</v>
      </c>
      <c r="E216" s="48" t="s">
        <v>939</v>
      </c>
      <c r="F216" s="19" t="s">
        <v>1041</v>
      </c>
      <c r="G216" s="80">
        <v>0</v>
      </c>
      <c r="H216" s="86"/>
    </row>
    <row r="217" spans="1:10" s="38" customFormat="1" ht="88.95" customHeight="1" x14ac:dyDescent="0.3">
      <c r="B217" s="19"/>
      <c r="C217" s="19"/>
      <c r="D217" s="48" t="s">
        <v>421</v>
      </c>
      <c r="E217" s="48" t="s">
        <v>968</v>
      </c>
      <c r="F217" s="19" t="s">
        <v>1041</v>
      </c>
      <c r="G217" s="80">
        <v>0</v>
      </c>
      <c r="H217" s="86"/>
    </row>
    <row r="218" spans="1:10" s="38" customFormat="1" ht="88.95" customHeight="1" x14ac:dyDescent="0.3">
      <c r="B218" s="19"/>
      <c r="C218" s="19"/>
      <c r="D218" s="48" t="s">
        <v>422</v>
      </c>
      <c r="E218" s="48" t="s">
        <v>934</v>
      </c>
      <c r="F218" s="19" t="s">
        <v>1050</v>
      </c>
      <c r="G218" s="80">
        <v>0</v>
      </c>
      <c r="H218" s="86"/>
    </row>
    <row r="219" spans="1:10" s="38" customFormat="1" ht="112.05" hidden="1" customHeight="1" x14ac:dyDescent="0.3">
      <c r="A219" s="62"/>
      <c r="B219" s="146"/>
      <c r="C219" s="146"/>
      <c r="D219" s="48" t="s">
        <v>935</v>
      </c>
      <c r="E219" s="48" t="s">
        <v>853</v>
      </c>
      <c r="F219" s="19" t="s">
        <v>1041</v>
      </c>
      <c r="G219" s="7"/>
      <c r="H219" s="19"/>
    </row>
    <row r="220" spans="1:10" s="38" customFormat="1" ht="129" customHeight="1" x14ac:dyDescent="0.3">
      <c r="B220" s="40" t="s">
        <v>423</v>
      </c>
      <c r="C220" s="40" t="s">
        <v>424</v>
      </c>
      <c r="D220" s="48" t="s">
        <v>425</v>
      </c>
      <c r="E220" s="48" t="s">
        <v>426</v>
      </c>
      <c r="F220" s="19" t="s">
        <v>1038</v>
      </c>
      <c r="G220" s="80">
        <v>0</v>
      </c>
      <c r="H220" s="86"/>
    </row>
    <row r="221" spans="1:10" s="38" customFormat="1" ht="106.95" customHeight="1" x14ac:dyDescent="0.3">
      <c r="B221" s="19"/>
      <c r="C221" s="19"/>
      <c r="D221" s="48" t="s">
        <v>936</v>
      </c>
      <c r="E221" s="48" t="s">
        <v>937</v>
      </c>
      <c r="F221" s="19" t="s">
        <v>1041</v>
      </c>
      <c r="G221" s="80">
        <v>0</v>
      </c>
      <c r="H221" s="86"/>
    </row>
    <row r="222" spans="1:10" s="38" customFormat="1" ht="96" customHeight="1" x14ac:dyDescent="0.3">
      <c r="B222" s="19"/>
      <c r="C222" s="19"/>
      <c r="D222" s="48" t="s">
        <v>427</v>
      </c>
      <c r="E222" s="48" t="s">
        <v>428</v>
      </c>
      <c r="F222" s="19" t="s">
        <v>1041</v>
      </c>
      <c r="G222" s="80">
        <v>0</v>
      </c>
      <c r="H222" s="86"/>
    </row>
    <row r="223" spans="1:10" s="38" customFormat="1" ht="91.05" customHeight="1" x14ac:dyDescent="0.3">
      <c r="B223" s="19"/>
      <c r="C223" s="19"/>
      <c r="D223" s="48" t="s">
        <v>429</v>
      </c>
      <c r="E223" s="48" t="s">
        <v>854</v>
      </c>
      <c r="F223" s="19" t="s">
        <v>1041</v>
      </c>
      <c r="G223" s="80">
        <v>0</v>
      </c>
      <c r="H223" s="86"/>
    </row>
    <row r="224" spans="1:10" s="38" customFormat="1" ht="106.95" customHeight="1" x14ac:dyDescent="0.3">
      <c r="B224" s="19"/>
      <c r="C224" s="19"/>
      <c r="D224" s="48" t="s">
        <v>430</v>
      </c>
      <c r="E224" s="48" t="s">
        <v>431</v>
      </c>
      <c r="F224" s="19" t="s">
        <v>1039</v>
      </c>
      <c r="G224" s="80">
        <v>0</v>
      </c>
      <c r="H224" s="86"/>
    </row>
    <row r="225" spans="2:10" s="38" customFormat="1" ht="61.2" x14ac:dyDescent="0.3">
      <c r="B225" s="40" t="s">
        <v>432</v>
      </c>
      <c r="C225" s="40" t="s">
        <v>433</v>
      </c>
      <c r="D225" s="48" t="s">
        <v>434</v>
      </c>
      <c r="E225" s="48" t="s">
        <v>927</v>
      </c>
      <c r="F225" s="19" t="s">
        <v>1045</v>
      </c>
      <c r="G225" s="80">
        <v>0</v>
      </c>
      <c r="H225" s="87"/>
    </row>
    <row r="226" spans="2:10" s="38" customFormat="1" ht="76.95" customHeight="1" x14ac:dyDescent="0.3">
      <c r="B226" s="19"/>
      <c r="C226" s="19"/>
      <c r="D226" s="48" t="s">
        <v>435</v>
      </c>
      <c r="E226" s="48" t="s">
        <v>928</v>
      </c>
      <c r="F226" s="19" t="s">
        <v>1041</v>
      </c>
      <c r="G226" s="80">
        <v>0</v>
      </c>
      <c r="H226" s="87"/>
    </row>
    <row r="227" spans="2:10" s="38" customFormat="1" ht="61.2" x14ac:dyDescent="0.3">
      <c r="B227" s="19"/>
      <c r="C227" s="19"/>
      <c r="D227" s="48" t="s">
        <v>436</v>
      </c>
      <c r="E227" s="48" t="s">
        <v>929</v>
      </c>
      <c r="F227" s="19" t="s">
        <v>1041</v>
      </c>
      <c r="G227" s="80">
        <v>0</v>
      </c>
      <c r="H227" s="87"/>
    </row>
    <row r="228" spans="2:10" s="38" customFormat="1" ht="61.2" x14ac:dyDescent="0.3">
      <c r="B228" s="19"/>
      <c r="C228" s="19"/>
      <c r="D228" s="48" t="s">
        <v>437</v>
      </c>
      <c r="E228" s="48" t="s">
        <v>861</v>
      </c>
      <c r="F228" s="19" t="s">
        <v>1043</v>
      </c>
      <c r="G228" s="80">
        <v>0</v>
      </c>
      <c r="H228" s="87"/>
    </row>
    <row r="229" spans="2:10" s="38" customFormat="1" ht="81.599999999999994" x14ac:dyDescent="0.3">
      <c r="B229" s="19"/>
      <c r="C229" s="19"/>
      <c r="D229" s="48" t="s">
        <v>930</v>
      </c>
      <c r="E229" s="48" t="s">
        <v>931</v>
      </c>
      <c r="F229" s="19" t="s">
        <v>1045</v>
      </c>
      <c r="G229" s="80">
        <v>0</v>
      </c>
      <c r="H229" s="87"/>
    </row>
    <row r="230" spans="2:10" s="38" customFormat="1" ht="81.599999999999994" x14ac:dyDescent="0.3">
      <c r="B230" s="40" t="s">
        <v>438</v>
      </c>
      <c r="C230" s="40" t="s">
        <v>439</v>
      </c>
      <c r="D230" s="48" t="s">
        <v>440</v>
      </c>
      <c r="E230" s="48" t="s">
        <v>932</v>
      </c>
      <c r="F230" s="19" t="s">
        <v>1043</v>
      </c>
      <c r="G230" s="80">
        <v>0</v>
      </c>
      <c r="H230" s="86"/>
    </row>
    <row r="231" spans="2:10" s="38" customFormat="1" ht="102" x14ac:dyDescent="0.3">
      <c r="B231" s="19"/>
      <c r="C231" s="19"/>
      <c r="D231" s="48" t="s">
        <v>441</v>
      </c>
      <c r="E231" s="48" t="s">
        <v>933</v>
      </c>
      <c r="F231" s="19" t="s">
        <v>1045</v>
      </c>
      <c r="G231" s="80">
        <v>0</v>
      </c>
      <c r="H231" s="86"/>
    </row>
    <row r="232" spans="2:10" s="38" customFormat="1" ht="40.799999999999997" x14ac:dyDescent="0.3">
      <c r="B232" s="19"/>
      <c r="C232" s="19"/>
      <c r="D232" s="48" t="s">
        <v>442</v>
      </c>
      <c r="E232" s="48" t="s">
        <v>443</v>
      </c>
      <c r="F232" s="19" t="s">
        <v>1039</v>
      </c>
      <c r="G232" s="80">
        <v>0</v>
      </c>
      <c r="H232" s="86"/>
    </row>
    <row r="233" spans="2:10" s="38" customFormat="1" ht="61.2" x14ac:dyDescent="0.3">
      <c r="B233" s="19"/>
      <c r="C233" s="19"/>
      <c r="D233" s="48" t="s">
        <v>444</v>
      </c>
      <c r="E233" s="48" t="s">
        <v>445</v>
      </c>
      <c r="F233" s="19" t="s">
        <v>1045</v>
      </c>
      <c r="G233" s="80">
        <v>0</v>
      </c>
      <c r="H233" s="86"/>
    </row>
    <row r="234" spans="2:10" s="38" customFormat="1" ht="81.599999999999994" x14ac:dyDescent="0.3">
      <c r="B234" s="19"/>
      <c r="C234" s="19"/>
      <c r="D234" s="48" t="s">
        <v>446</v>
      </c>
      <c r="E234" s="48" t="s">
        <v>925</v>
      </c>
      <c r="F234" s="19" t="s">
        <v>1041</v>
      </c>
      <c r="G234" s="80">
        <v>0</v>
      </c>
      <c r="H234" s="86"/>
    </row>
    <row r="235" spans="2:10" s="38" customFormat="1" ht="61.2" x14ac:dyDescent="0.3">
      <c r="B235" s="40" t="s">
        <v>447</v>
      </c>
      <c r="C235" s="40" t="s">
        <v>448</v>
      </c>
      <c r="D235" s="48" t="s">
        <v>449</v>
      </c>
      <c r="E235" s="48" t="s">
        <v>450</v>
      </c>
      <c r="F235" s="19" t="s">
        <v>1045</v>
      </c>
      <c r="G235" s="80">
        <v>0</v>
      </c>
      <c r="H235" s="87"/>
    </row>
    <row r="236" spans="2:10" s="38" customFormat="1" ht="61.2" x14ac:dyDescent="0.3">
      <c r="B236" s="19"/>
      <c r="C236" s="19"/>
      <c r="D236" s="48" t="s">
        <v>451</v>
      </c>
      <c r="E236" s="48" t="s">
        <v>926</v>
      </c>
      <c r="F236" s="19" t="s">
        <v>1039</v>
      </c>
      <c r="G236" s="80">
        <v>0</v>
      </c>
      <c r="H236" s="87"/>
    </row>
    <row r="237" spans="2:10" s="38" customFormat="1" ht="81.599999999999994" x14ac:dyDescent="0.3">
      <c r="B237" s="19"/>
      <c r="C237" s="19"/>
      <c r="D237" s="48" t="s">
        <v>452</v>
      </c>
      <c r="E237" s="48" t="s">
        <v>453</v>
      </c>
      <c r="F237" s="19" t="s">
        <v>1059</v>
      </c>
      <c r="G237" s="80">
        <v>0</v>
      </c>
      <c r="H237" s="87"/>
    </row>
    <row r="238" spans="2:10" s="38" customFormat="1" ht="61.2" x14ac:dyDescent="0.3">
      <c r="B238" s="19"/>
      <c r="C238" s="19"/>
      <c r="D238" s="48" t="s">
        <v>454</v>
      </c>
      <c r="E238" s="48" t="s">
        <v>455</v>
      </c>
      <c r="F238" s="19" t="s">
        <v>1043</v>
      </c>
      <c r="G238" s="80">
        <v>0</v>
      </c>
      <c r="H238" s="87"/>
    </row>
    <row r="239" spans="2:10" s="38" customFormat="1" ht="81.599999999999994" x14ac:dyDescent="0.3">
      <c r="B239" s="19"/>
      <c r="C239" s="19"/>
      <c r="D239" s="48" t="s">
        <v>456</v>
      </c>
      <c r="E239" s="48" t="s">
        <v>855</v>
      </c>
      <c r="F239" s="19" t="s">
        <v>1041</v>
      </c>
      <c r="G239" s="80">
        <v>0</v>
      </c>
      <c r="H239" s="87"/>
    </row>
    <row r="240" spans="2:10" s="38" customFormat="1" ht="90" customHeight="1" x14ac:dyDescent="0.3">
      <c r="B240" s="213" t="s">
        <v>457</v>
      </c>
      <c r="C240" s="214"/>
      <c r="D240" s="214"/>
      <c r="E240" s="214"/>
      <c r="F240" s="214"/>
      <c r="G240" s="214"/>
      <c r="H240" s="215"/>
      <c r="I240" s="37">
        <f>SUM(G241:G265)</f>
        <v>0</v>
      </c>
      <c r="J240" s="38">
        <f>COUNT(G241:G265)*2</f>
        <v>32</v>
      </c>
    </row>
    <row r="241" spans="1:9" s="38" customFormat="1" ht="103.95" customHeight="1" x14ac:dyDescent="0.3">
      <c r="B241" s="40" t="s">
        <v>458</v>
      </c>
      <c r="C241" s="40" t="s">
        <v>459</v>
      </c>
      <c r="D241" s="48" t="s">
        <v>460</v>
      </c>
      <c r="E241" s="48" t="s">
        <v>461</v>
      </c>
      <c r="F241" s="19" t="s">
        <v>1041</v>
      </c>
      <c r="G241" s="80">
        <v>0</v>
      </c>
      <c r="H241" s="86"/>
    </row>
    <row r="242" spans="1:9" s="38" customFormat="1" ht="94.05" hidden="1" customHeight="1" x14ac:dyDescent="0.3">
      <c r="A242" s="62"/>
      <c r="B242" s="146"/>
      <c r="C242" s="146"/>
      <c r="D242" s="48" t="s">
        <v>463</v>
      </c>
      <c r="E242" s="48" t="s">
        <v>464</v>
      </c>
      <c r="F242" s="19" t="s">
        <v>1050</v>
      </c>
      <c r="G242" s="7"/>
      <c r="H242" s="19"/>
    </row>
    <row r="243" spans="1:9" s="38" customFormat="1" ht="94.05" hidden="1" customHeight="1" x14ac:dyDescent="0.3">
      <c r="A243" s="62"/>
      <c r="B243" s="146"/>
      <c r="C243" s="146"/>
      <c r="D243" s="48" t="s">
        <v>462</v>
      </c>
      <c r="E243" s="48" t="s">
        <v>924</v>
      </c>
      <c r="F243" s="19" t="s">
        <v>1046</v>
      </c>
      <c r="G243" s="7"/>
      <c r="H243" s="19"/>
    </row>
    <row r="244" spans="1:9" s="38" customFormat="1" ht="106.95" customHeight="1" x14ac:dyDescent="0.3">
      <c r="B244" s="19"/>
      <c r="C244" s="19"/>
      <c r="D244" s="48" t="s">
        <v>465</v>
      </c>
      <c r="E244" s="48" t="s">
        <v>466</v>
      </c>
      <c r="F244" s="19" t="s">
        <v>1041</v>
      </c>
      <c r="G244" s="80">
        <v>0</v>
      </c>
      <c r="H244" s="86"/>
    </row>
    <row r="245" spans="1:9" s="38" customFormat="1" ht="106.95" customHeight="1" x14ac:dyDescent="0.3">
      <c r="B245" s="19"/>
      <c r="C245" s="19"/>
      <c r="D245" s="48" t="s">
        <v>467</v>
      </c>
      <c r="E245" s="48" t="s">
        <v>468</v>
      </c>
      <c r="F245" s="19" t="s">
        <v>1043</v>
      </c>
      <c r="G245" s="80">
        <v>0</v>
      </c>
      <c r="H245" s="86"/>
    </row>
    <row r="246" spans="1:9" s="38" customFormat="1" ht="76.05" customHeight="1" x14ac:dyDescent="0.3">
      <c r="B246" s="40" t="s">
        <v>469</v>
      </c>
      <c r="C246" s="40" t="s">
        <v>470</v>
      </c>
      <c r="D246" s="48" t="s">
        <v>471</v>
      </c>
      <c r="E246" s="48" t="s">
        <v>472</v>
      </c>
      <c r="F246" s="19" t="s">
        <v>1052</v>
      </c>
      <c r="G246" s="80">
        <v>0</v>
      </c>
      <c r="H246" s="86"/>
    </row>
    <row r="247" spans="1:9" s="38" customFormat="1" ht="61.95" hidden="1" customHeight="1" x14ac:dyDescent="0.3">
      <c r="A247" s="62"/>
      <c r="B247" s="146"/>
      <c r="C247" s="146"/>
      <c r="D247" s="48" t="s">
        <v>473</v>
      </c>
      <c r="E247" s="48" t="s">
        <v>969</v>
      </c>
      <c r="F247" s="19" t="s">
        <v>1059</v>
      </c>
      <c r="G247" s="7"/>
      <c r="H247" s="19"/>
    </row>
    <row r="248" spans="1:9" s="38" customFormat="1" ht="97.05" hidden="1" customHeight="1" x14ac:dyDescent="0.3">
      <c r="A248" s="62"/>
      <c r="B248" s="146"/>
      <c r="C248" s="146"/>
      <c r="D248" s="48" t="s">
        <v>474</v>
      </c>
      <c r="E248" s="48" t="s">
        <v>921</v>
      </c>
      <c r="F248" s="19" t="s">
        <v>1039</v>
      </c>
      <c r="G248" s="7"/>
      <c r="H248" s="19"/>
    </row>
    <row r="249" spans="1:9" s="38" customFormat="1" ht="97.05" hidden="1" customHeight="1" x14ac:dyDescent="0.3">
      <c r="A249" s="62"/>
      <c r="B249" s="146"/>
      <c r="C249" s="146"/>
      <c r="D249" s="48" t="s">
        <v>475</v>
      </c>
      <c r="E249" s="48" t="s">
        <v>922</v>
      </c>
      <c r="F249" s="19" t="s">
        <v>1043</v>
      </c>
      <c r="G249" s="7"/>
      <c r="H249" s="19"/>
    </row>
    <row r="250" spans="1:9" s="38" customFormat="1" ht="76.95" customHeight="1" x14ac:dyDescent="0.3">
      <c r="B250" s="19"/>
      <c r="C250" s="19"/>
      <c r="D250" s="48" t="s">
        <v>476</v>
      </c>
      <c r="E250" s="48" t="s">
        <v>923</v>
      </c>
      <c r="F250" s="19" t="s">
        <v>1050</v>
      </c>
      <c r="G250" s="80">
        <v>0</v>
      </c>
      <c r="H250" s="86"/>
    </row>
    <row r="251" spans="1:9" s="38" customFormat="1" ht="81.599999999999994" x14ac:dyDescent="0.3">
      <c r="B251" s="40" t="s">
        <v>477</v>
      </c>
      <c r="C251" s="40" t="s">
        <v>478</v>
      </c>
      <c r="D251" s="48" t="s">
        <v>479</v>
      </c>
      <c r="E251" s="48" t="s">
        <v>860</v>
      </c>
      <c r="F251" s="19" t="s">
        <v>1059</v>
      </c>
      <c r="G251" s="80">
        <v>0</v>
      </c>
      <c r="H251" s="87"/>
    </row>
    <row r="252" spans="1:9" s="38" customFormat="1" ht="106.05" customHeight="1" x14ac:dyDescent="0.3">
      <c r="B252" s="19"/>
      <c r="C252" s="19"/>
      <c r="D252" s="48" t="s">
        <v>480</v>
      </c>
      <c r="E252" s="48" t="s">
        <v>481</v>
      </c>
      <c r="F252" s="19" t="s">
        <v>1043</v>
      </c>
      <c r="G252" s="80">
        <v>0</v>
      </c>
      <c r="H252" s="87"/>
    </row>
    <row r="253" spans="1:9" s="38" customFormat="1" ht="103.95" customHeight="1" x14ac:dyDescent="0.3">
      <c r="B253" s="19"/>
      <c r="C253" s="19"/>
      <c r="D253" s="48" t="s">
        <v>482</v>
      </c>
      <c r="E253" s="48" t="s">
        <v>856</v>
      </c>
      <c r="F253" s="19" t="s">
        <v>1041</v>
      </c>
      <c r="G253" s="80">
        <v>0</v>
      </c>
      <c r="H253" s="87"/>
    </row>
    <row r="254" spans="1:9" s="38" customFormat="1" ht="102" x14ac:dyDescent="0.3">
      <c r="B254" s="19"/>
      <c r="C254" s="19"/>
      <c r="D254" s="48" t="s">
        <v>483</v>
      </c>
      <c r="E254" s="48" t="s">
        <v>920</v>
      </c>
      <c r="F254" s="19" t="s">
        <v>1047</v>
      </c>
      <c r="G254" s="80">
        <v>0</v>
      </c>
      <c r="H254" s="86"/>
    </row>
    <row r="255" spans="1:9" s="38" customFormat="1" ht="122.4" hidden="1" customHeight="1" x14ac:dyDescent="0.3">
      <c r="A255" s="62"/>
      <c r="B255" s="146"/>
      <c r="C255" s="146"/>
      <c r="D255" s="48" t="s">
        <v>484</v>
      </c>
      <c r="E255" s="48" t="s">
        <v>970</v>
      </c>
      <c r="F255" s="19" t="s">
        <v>1043</v>
      </c>
      <c r="G255" s="7"/>
      <c r="H255" s="41"/>
      <c r="I255" s="42"/>
    </row>
    <row r="256" spans="1:9" s="38" customFormat="1" ht="55.95" hidden="1" customHeight="1" x14ac:dyDescent="0.3">
      <c r="A256" s="62"/>
      <c r="B256" s="146" t="s">
        <v>485</v>
      </c>
      <c r="C256" s="146" t="s">
        <v>486</v>
      </c>
      <c r="D256" s="48" t="s">
        <v>487</v>
      </c>
      <c r="E256" s="48" t="s">
        <v>857</v>
      </c>
      <c r="F256" s="19" t="s">
        <v>1059</v>
      </c>
      <c r="G256" s="7"/>
      <c r="H256" s="19"/>
    </row>
    <row r="257" spans="1:10" s="38" customFormat="1" ht="79.05" customHeight="1" x14ac:dyDescent="0.3">
      <c r="B257" s="40" t="s">
        <v>485</v>
      </c>
      <c r="C257" s="40" t="s">
        <v>486</v>
      </c>
      <c r="D257" s="48" t="s">
        <v>488</v>
      </c>
      <c r="E257" s="48" t="s">
        <v>489</v>
      </c>
      <c r="F257" s="19" t="s">
        <v>1043</v>
      </c>
      <c r="G257" s="80">
        <v>0</v>
      </c>
      <c r="H257" s="86"/>
    </row>
    <row r="258" spans="1:10" s="38" customFormat="1" ht="82.95" customHeight="1" x14ac:dyDescent="0.3">
      <c r="B258" s="19"/>
      <c r="C258" s="19"/>
      <c r="D258" s="48" t="s">
        <v>490</v>
      </c>
      <c r="E258" s="48" t="s">
        <v>491</v>
      </c>
      <c r="F258" s="19" t="s">
        <v>1059</v>
      </c>
      <c r="G258" s="80">
        <v>0</v>
      </c>
      <c r="H258" s="86"/>
    </row>
    <row r="259" spans="1:10" s="38" customFormat="1" ht="76.05" customHeight="1" x14ac:dyDescent="0.3">
      <c r="B259" s="19"/>
      <c r="C259" s="19"/>
      <c r="D259" s="48" t="s">
        <v>492</v>
      </c>
      <c r="E259" s="48" t="s">
        <v>858</v>
      </c>
      <c r="F259" s="19" t="s">
        <v>1059</v>
      </c>
      <c r="G259" s="80">
        <v>0</v>
      </c>
      <c r="H259" s="86"/>
    </row>
    <row r="260" spans="1:10" s="38" customFormat="1" ht="115.95" customHeight="1" x14ac:dyDescent="0.3">
      <c r="B260" s="19"/>
      <c r="C260" s="19"/>
      <c r="D260" s="48" t="s">
        <v>493</v>
      </c>
      <c r="E260" s="48" t="s">
        <v>971</v>
      </c>
      <c r="F260" s="19" t="s">
        <v>1043</v>
      </c>
      <c r="G260" s="80">
        <v>0</v>
      </c>
      <c r="H260" s="86"/>
    </row>
    <row r="261" spans="1:10" s="38" customFormat="1" ht="61.2" x14ac:dyDescent="0.3">
      <c r="B261" s="40" t="s">
        <v>494</v>
      </c>
      <c r="C261" s="40" t="s">
        <v>495</v>
      </c>
      <c r="D261" s="48" t="s">
        <v>496</v>
      </c>
      <c r="E261" s="48" t="s">
        <v>497</v>
      </c>
      <c r="F261" s="19" t="s">
        <v>1041</v>
      </c>
      <c r="G261" s="80">
        <v>0</v>
      </c>
      <c r="H261" s="86"/>
    </row>
    <row r="262" spans="1:10" s="38" customFormat="1" ht="103.05" hidden="1" customHeight="1" x14ac:dyDescent="0.3">
      <c r="A262" s="62"/>
      <c r="B262" s="146"/>
      <c r="C262" s="146"/>
      <c r="D262" s="48" t="s">
        <v>498</v>
      </c>
      <c r="E262" s="48" t="s">
        <v>499</v>
      </c>
      <c r="F262" s="19" t="s">
        <v>1060</v>
      </c>
      <c r="G262" s="7"/>
      <c r="H262" s="19"/>
    </row>
    <row r="263" spans="1:10" s="38" customFormat="1" ht="127.05" customHeight="1" x14ac:dyDescent="0.3">
      <c r="B263" s="19"/>
      <c r="C263" s="19"/>
      <c r="D263" s="48" t="s">
        <v>500</v>
      </c>
      <c r="E263" s="48" t="s">
        <v>972</v>
      </c>
      <c r="F263" s="19" t="s">
        <v>1041</v>
      </c>
      <c r="G263" s="80">
        <v>0</v>
      </c>
      <c r="H263" s="86"/>
    </row>
    <row r="264" spans="1:10" s="38" customFormat="1" ht="109.05" hidden="1" customHeight="1" x14ac:dyDescent="0.3">
      <c r="A264" s="62"/>
      <c r="B264" s="146"/>
      <c r="C264" s="146"/>
      <c r="D264" s="48" t="s">
        <v>501</v>
      </c>
      <c r="E264" s="48" t="s">
        <v>502</v>
      </c>
      <c r="F264" s="19" t="s">
        <v>1041</v>
      </c>
      <c r="G264" s="7"/>
      <c r="H264" s="19"/>
    </row>
    <row r="265" spans="1:10" s="38" customFormat="1" ht="109.05" customHeight="1" x14ac:dyDescent="0.3">
      <c r="B265" s="19"/>
      <c r="C265" s="19"/>
      <c r="D265" s="48" t="s">
        <v>503</v>
      </c>
      <c r="E265" s="48" t="s">
        <v>504</v>
      </c>
      <c r="F265" s="19" t="s">
        <v>1059</v>
      </c>
      <c r="G265" s="80">
        <v>0</v>
      </c>
      <c r="H265" s="86"/>
    </row>
    <row r="266" spans="1:10" s="38" customFormat="1" ht="79.05" customHeight="1" x14ac:dyDescent="0.3">
      <c r="B266" s="213" t="s">
        <v>505</v>
      </c>
      <c r="C266" s="214"/>
      <c r="D266" s="214"/>
      <c r="E266" s="214"/>
      <c r="F266" s="214"/>
      <c r="G266" s="214"/>
      <c r="H266" s="215"/>
      <c r="I266" s="37">
        <f>SUM(G268:G291)</f>
        <v>0</v>
      </c>
      <c r="J266" s="38">
        <f>COUNT(G268:G291)*2</f>
        <v>30</v>
      </c>
    </row>
    <row r="267" spans="1:10" s="38" customFormat="1" ht="102" hidden="1" customHeight="1" x14ac:dyDescent="0.3">
      <c r="A267" s="62"/>
      <c r="B267" s="146" t="s">
        <v>506</v>
      </c>
      <c r="C267" s="146" t="s">
        <v>507</v>
      </c>
      <c r="D267" s="48" t="s">
        <v>508</v>
      </c>
      <c r="E267" s="48" t="s">
        <v>509</v>
      </c>
      <c r="F267" s="19" t="s">
        <v>1043</v>
      </c>
      <c r="G267" s="7"/>
      <c r="H267" s="19"/>
    </row>
    <row r="268" spans="1:10" s="38" customFormat="1" ht="72" customHeight="1" x14ac:dyDescent="0.3">
      <c r="B268" s="40" t="s">
        <v>506</v>
      </c>
      <c r="C268" s="40" t="s">
        <v>507</v>
      </c>
      <c r="D268" s="48" t="s">
        <v>510</v>
      </c>
      <c r="E268" s="48" t="s">
        <v>917</v>
      </c>
      <c r="F268" s="19" t="s">
        <v>1058</v>
      </c>
      <c r="G268" s="80">
        <v>0</v>
      </c>
      <c r="H268" s="88"/>
    </row>
    <row r="269" spans="1:10" s="38" customFormat="1" ht="72" customHeight="1" x14ac:dyDescent="0.3">
      <c r="B269" s="19"/>
      <c r="C269" s="19"/>
      <c r="D269" s="48" t="s">
        <v>511</v>
      </c>
      <c r="E269" s="48" t="s">
        <v>862</v>
      </c>
      <c r="F269" s="19" t="s">
        <v>1058</v>
      </c>
      <c r="G269" s="80">
        <v>0</v>
      </c>
      <c r="H269" s="88"/>
    </row>
    <row r="270" spans="1:10" s="38" customFormat="1" ht="58.95" customHeight="1" x14ac:dyDescent="0.3">
      <c r="B270" s="19"/>
      <c r="C270" s="19"/>
      <c r="D270" s="48" t="s">
        <v>512</v>
      </c>
      <c r="E270" s="48" t="s">
        <v>513</v>
      </c>
      <c r="F270" s="19" t="s">
        <v>1058</v>
      </c>
      <c r="G270" s="80">
        <v>0</v>
      </c>
      <c r="H270" s="88"/>
    </row>
    <row r="271" spans="1:10" s="38" customFormat="1" ht="85.95" customHeight="1" x14ac:dyDescent="0.3">
      <c r="B271" s="19"/>
      <c r="C271" s="19"/>
      <c r="D271" s="48" t="s">
        <v>514</v>
      </c>
      <c r="E271" s="48" t="s">
        <v>863</v>
      </c>
      <c r="F271" s="19" t="s">
        <v>1043</v>
      </c>
      <c r="G271" s="80">
        <v>0</v>
      </c>
      <c r="H271" s="88"/>
    </row>
    <row r="272" spans="1:10" s="38" customFormat="1" ht="61.2" hidden="1" customHeight="1" x14ac:dyDescent="0.3">
      <c r="A272" s="62"/>
      <c r="B272" s="146" t="s">
        <v>515</v>
      </c>
      <c r="C272" s="146" t="s">
        <v>516</v>
      </c>
      <c r="D272" s="48" t="s">
        <v>866</v>
      </c>
      <c r="E272" s="48" t="s">
        <v>918</v>
      </c>
      <c r="F272" s="19" t="s">
        <v>1043</v>
      </c>
      <c r="G272" s="7"/>
      <c r="H272" s="19"/>
    </row>
    <row r="273" spans="1:8" s="38" customFormat="1" ht="61.95" hidden="1" customHeight="1" x14ac:dyDescent="0.3">
      <c r="A273" s="62"/>
      <c r="B273" s="146"/>
      <c r="C273" s="146"/>
      <c r="D273" s="48" t="s">
        <v>867</v>
      </c>
      <c r="E273" s="48" t="s">
        <v>517</v>
      </c>
      <c r="F273" s="19" t="s">
        <v>1043</v>
      </c>
      <c r="G273" s="7"/>
      <c r="H273" s="19"/>
    </row>
    <row r="274" spans="1:8" s="38" customFormat="1" ht="61.2" hidden="1" customHeight="1" x14ac:dyDescent="0.3">
      <c r="A274" s="62"/>
      <c r="B274" s="146"/>
      <c r="C274" s="146"/>
      <c r="D274" s="48" t="s">
        <v>868</v>
      </c>
      <c r="E274" s="48" t="s">
        <v>864</v>
      </c>
      <c r="F274" s="19" t="s">
        <v>1043</v>
      </c>
      <c r="G274" s="7"/>
      <c r="H274" s="19"/>
    </row>
    <row r="275" spans="1:8" s="38" customFormat="1" ht="61.2" hidden="1" customHeight="1" x14ac:dyDescent="0.3">
      <c r="A275" s="62"/>
      <c r="B275" s="146"/>
      <c r="C275" s="146"/>
      <c r="D275" s="48" t="s">
        <v>518</v>
      </c>
      <c r="E275" s="48" t="s">
        <v>519</v>
      </c>
      <c r="F275" s="19" t="s">
        <v>1043</v>
      </c>
      <c r="G275" s="7"/>
      <c r="H275" s="19"/>
    </row>
    <row r="276" spans="1:8" s="38" customFormat="1" ht="81.599999999999994" hidden="1" customHeight="1" x14ac:dyDescent="0.3">
      <c r="A276" s="62"/>
      <c r="B276" s="146"/>
      <c r="C276" s="146"/>
      <c r="D276" s="48" t="s">
        <v>520</v>
      </c>
      <c r="E276" s="48" t="s">
        <v>865</v>
      </c>
      <c r="F276" s="19" t="s">
        <v>1043</v>
      </c>
      <c r="G276" s="7"/>
      <c r="H276" s="43"/>
    </row>
    <row r="277" spans="1:8" s="38" customFormat="1" ht="61.2" x14ac:dyDescent="0.3">
      <c r="B277" s="40" t="s">
        <v>521</v>
      </c>
      <c r="C277" s="40" t="s">
        <v>522</v>
      </c>
      <c r="D277" s="48" t="s">
        <v>523</v>
      </c>
      <c r="E277" s="48" t="s">
        <v>524</v>
      </c>
      <c r="F277" s="19" t="s">
        <v>1043</v>
      </c>
      <c r="G277" s="80">
        <v>0</v>
      </c>
      <c r="H277" s="88"/>
    </row>
    <row r="278" spans="1:8" s="38" customFormat="1" ht="85.05" customHeight="1" x14ac:dyDescent="0.3">
      <c r="B278" s="19"/>
      <c r="C278" s="19"/>
      <c r="D278" s="48" t="s">
        <v>525</v>
      </c>
      <c r="E278" s="48" t="s">
        <v>526</v>
      </c>
      <c r="F278" s="19" t="s">
        <v>1043</v>
      </c>
      <c r="G278" s="80">
        <v>0</v>
      </c>
      <c r="H278" s="88"/>
    </row>
    <row r="279" spans="1:8" s="38" customFormat="1" ht="155.25" customHeight="1" x14ac:dyDescent="0.3">
      <c r="B279" s="19"/>
      <c r="C279" s="19"/>
      <c r="D279" s="48" t="s">
        <v>527</v>
      </c>
      <c r="E279" s="48" t="s">
        <v>940</v>
      </c>
      <c r="F279" s="19" t="s">
        <v>1043</v>
      </c>
      <c r="G279" s="80">
        <v>0</v>
      </c>
      <c r="H279" s="88"/>
    </row>
    <row r="280" spans="1:8" s="38" customFormat="1" ht="141" customHeight="1" x14ac:dyDescent="0.3">
      <c r="B280" s="19"/>
      <c r="C280" s="19"/>
      <c r="D280" s="48" t="s">
        <v>528</v>
      </c>
      <c r="E280" s="48" t="s">
        <v>941</v>
      </c>
      <c r="F280" s="19" t="s">
        <v>1043</v>
      </c>
      <c r="G280" s="80">
        <v>0</v>
      </c>
      <c r="H280" s="88"/>
    </row>
    <row r="281" spans="1:8" s="38" customFormat="1" ht="106.05" customHeight="1" x14ac:dyDescent="0.3">
      <c r="B281" s="19"/>
      <c r="C281" s="19"/>
      <c r="D281" s="48" t="s">
        <v>529</v>
      </c>
      <c r="E281" s="48" t="s">
        <v>869</v>
      </c>
      <c r="F281" s="19" t="s">
        <v>1043</v>
      </c>
      <c r="G281" s="80">
        <v>0</v>
      </c>
      <c r="H281" s="88"/>
    </row>
    <row r="282" spans="1:8" s="38" customFormat="1" ht="81.599999999999994" x14ac:dyDescent="0.3">
      <c r="B282" s="40" t="s">
        <v>530</v>
      </c>
      <c r="C282" s="40" t="s">
        <v>531</v>
      </c>
      <c r="D282" s="48" t="s">
        <v>532</v>
      </c>
      <c r="E282" s="48" t="s">
        <v>870</v>
      </c>
      <c r="F282" s="19" t="s">
        <v>1041</v>
      </c>
      <c r="G282" s="80">
        <v>0</v>
      </c>
      <c r="H282" s="86"/>
    </row>
    <row r="283" spans="1:8" s="38" customFormat="1" ht="61.2" hidden="1" customHeight="1" x14ac:dyDescent="0.3">
      <c r="A283" s="62"/>
      <c r="B283" s="146"/>
      <c r="C283" s="146"/>
      <c r="D283" s="48" t="s">
        <v>533</v>
      </c>
      <c r="E283" s="48" t="s">
        <v>534</v>
      </c>
      <c r="F283" s="19" t="s">
        <v>1041</v>
      </c>
      <c r="G283" s="7"/>
      <c r="H283" s="43"/>
    </row>
    <row r="284" spans="1:8" s="38" customFormat="1" ht="61.2" hidden="1" customHeight="1" x14ac:dyDescent="0.3">
      <c r="A284" s="62"/>
      <c r="B284" s="146"/>
      <c r="C284" s="146"/>
      <c r="D284" s="48" t="s">
        <v>535</v>
      </c>
      <c r="E284" s="48" t="s">
        <v>916</v>
      </c>
      <c r="F284" s="19" t="s">
        <v>1043</v>
      </c>
      <c r="G284" s="7"/>
      <c r="H284" s="43"/>
    </row>
    <row r="285" spans="1:8" s="38" customFormat="1" ht="61.2" x14ac:dyDescent="0.3">
      <c r="B285" s="19"/>
      <c r="C285" s="19"/>
      <c r="D285" s="48" t="s">
        <v>536</v>
      </c>
      <c r="E285" s="48" t="s">
        <v>919</v>
      </c>
      <c r="F285" s="19" t="s">
        <v>1041</v>
      </c>
      <c r="G285" s="80">
        <v>0</v>
      </c>
      <c r="H285" s="88"/>
    </row>
    <row r="286" spans="1:8" s="38" customFormat="1" ht="102" x14ac:dyDescent="0.3">
      <c r="B286" s="17"/>
      <c r="C286" s="17"/>
      <c r="D286" s="48" t="s">
        <v>537</v>
      </c>
      <c r="E286" s="48" t="s">
        <v>915</v>
      </c>
      <c r="F286" s="19" t="s">
        <v>1039</v>
      </c>
      <c r="G286" s="80">
        <v>0</v>
      </c>
      <c r="H286" s="88"/>
    </row>
    <row r="287" spans="1:8" s="38" customFormat="1" ht="81.599999999999994" x14ac:dyDescent="0.3">
      <c r="B287" s="40" t="s">
        <v>538</v>
      </c>
      <c r="C287" s="40" t="s">
        <v>539</v>
      </c>
      <c r="D287" s="48" t="s">
        <v>871</v>
      </c>
      <c r="E287" s="48" t="s">
        <v>540</v>
      </c>
      <c r="F287" s="19" t="s">
        <v>1039</v>
      </c>
      <c r="G287" s="80">
        <v>0</v>
      </c>
      <c r="H287" s="88"/>
    </row>
    <row r="288" spans="1:8" s="38" customFormat="1" ht="81.599999999999994" hidden="1" customHeight="1" x14ac:dyDescent="0.3">
      <c r="A288" s="62"/>
      <c r="B288" s="146"/>
      <c r="C288" s="146"/>
      <c r="D288" s="48" t="s">
        <v>872</v>
      </c>
      <c r="E288" s="48" t="s">
        <v>541</v>
      </c>
      <c r="F288" s="19" t="s">
        <v>1039</v>
      </c>
      <c r="G288" s="7"/>
      <c r="H288" s="43"/>
    </row>
    <row r="289" spans="1:10" s="38" customFormat="1" ht="102" x14ac:dyDescent="0.3">
      <c r="B289" s="19"/>
      <c r="C289" s="19"/>
      <c r="D289" s="48" t="s">
        <v>542</v>
      </c>
      <c r="E289" s="48" t="s">
        <v>543</v>
      </c>
      <c r="F289" s="19" t="s">
        <v>1038</v>
      </c>
      <c r="G289" s="80">
        <v>0</v>
      </c>
      <c r="H289" s="88"/>
    </row>
    <row r="290" spans="1:10" s="38" customFormat="1" ht="81.599999999999994" hidden="1" customHeight="1" x14ac:dyDescent="0.3">
      <c r="A290" s="62"/>
      <c r="B290" s="146"/>
      <c r="C290" s="146"/>
      <c r="D290" s="48" t="s">
        <v>544</v>
      </c>
      <c r="E290" s="48" t="s">
        <v>545</v>
      </c>
      <c r="F290" s="19" t="s">
        <v>1041</v>
      </c>
      <c r="G290" s="7"/>
      <c r="H290" s="43"/>
    </row>
    <row r="291" spans="1:10" s="38" customFormat="1" ht="81.599999999999994" x14ac:dyDescent="0.3">
      <c r="B291" s="19"/>
      <c r="C291" s="19"/>
      <c r="D291" s="48" t="s">
        <v>546</v>
      </c>
      <c r="E291" s="48" t="s">
        <v>873</v>
      </c>
      <c r="F291" s="19" t="s">
        <v>1041</v>
      </c>
      <c r="G291" s="80">
        <v>0</v>
      </c>
      <c r="H291" s="87"/>
    </row>
    <row r="292" spans="1:10" s="38" customFormat="1" ht="66" customHeight="1" x14ac:dyDescent="0.3">
      <c r="B292" s="213" t="s">
        <v>547</v>
      </c>
      <c r="C292" s="214"/>
      <c r="D292" s="214"/>
      <c r="E292" s="214"/>
      <c r="F292" s="214"/>
      <c r="G292" s="214"/>
      <c r="H292" s="215"/>
      <c r="I292" s="37">
        <f>SUM(G293:G316)</f>
        <v>0</v>
      </c>
      <c r="J292" s="38">
        <f>COUNT(G293:G316)*2</f>
        <v>34</v>
      </c>
    </row>
    <row r="293" spans="1:10" s="38" customFormat="1" ht="106.95" customHeight="1" x14ac:dyDescent="0.3">
      <c r="B293" s="40" t="s">
        <v>548</v>
      </c>
      <c r="C293" s="40" t="s">
        <v>549</v>
      </c>
      <c r="D293" s="48" t="s">
        <v>550</v>
      </c>
      <c r="E293" s="48" t="s">
        <v>551</v>
      </c>
      <c r="F293" s="19" t="s">
        <v>1039</v>
      </c>
      <c r="G293" s="80">
        <v>0</v>
      </c>
      <c r="H293" s="86"/>
    </row>
    <row r="294" spans="1:10" s="38" customFormat="1" ht="214.05" customHeight="1" x14ac:dyDescent="0.3">
      <c r="B294" s="19"/>
      <c r="C294" s="19"/>
      <c r="D294" s="48" t="s">
        <v>552</v>
      </c>
      <c r="E294" s="48" t="s">
        <v>1032</v>
      </c>
      <c r="F294" s="19" t="s">
        <v>1039</v>
      </c>
      <c r="G294" s="80">
        <v>0</v>
      </c>
      <c r="H294" s="88"/>
    </row>
    <row r="295" spans="1:10" s="38" customFormat="1" ht="61.2" hidden="1" customHeight="1" x14ac:dyDescent="0.3">
      <c r="A295" s="62"/>
      <c r="B295" s="146"/>
      <c r="C295" s="146"/>
      <c r="D295" s="48" t="s">
        <v>553</v>
      </c>
      <c r="E295" s="48" t="s">
        <v>874</v>
      </c>
      <c r="F295" s="19" t="s">
        <v>1038</v>
      </c>
      <c r="G295" s="7"/>
      <c r="H295" s="19"/>
    </row>
    <row r="296" spans="1:10" s="38" customFormat="1" ht="106.95" customHeight="1" x14ac:dyDescent="0.3">
      <c r="B296" s="19"/>
      <c r="C296" s="19"/>
      <c r="D296" s="48" t="s">
        <v>554</v>
      </c>
      <c r="E296" s="48" t="s">
        <v>555</v>
      </c>
      <c r="F296" s="19" t="s">
        <v>1039</v>
      </c>
      <c r="G296" s="80">
        <v>0</v>
      </c>
      <c r="H296" s="86"/>
    </row>
    <row r="297" spans="1:10" s="38" customFormat="1" ht="61.2" x14ac:dyDescent="0.3">
      <c r="B297" s="19"/>
      <c r="C297" s="19"/>
      <c r="D297" s="48" t="s">
        <v>556</v>
      </c>
      <c r="E297" s="48" t="s">
        <v>557</v>
      </c>
      <c r="F297" s="19" t="s">
        <v>1041</v>
      </c>
      <c r="G297" s="80">
        <v>0</v>
      </c>
      <c r="H297" s="86"/>
    </row>
    <row r="298" spans="1:10" s="38" customFormat="1" ht="61.2" x14ac:dyDescent="0.3">
      <c r="B298" s="40" t="s">
        <v>558</v>
      </c>
      <c r="C298" s="40" t="s">
        <v>559</v>
      </c>
      <c r="D298" s="48" t="s">
        <v>560</v>
      </c>
      <c r="E298" s="48" t="s">
        <v>876</v>
      </c>
      <c r="F298" s="19" t="s">
        <v>1043</v>
      </c>
      <c r="G298" s="80">
        <v>0</v>
      </c>
      <c r="H298" s="86"/>
    </row>
    <row r="299" spans="1:10" s="38" customFormat="1" ht="122.4" hidden="1" customHeight="1" x14ac:dyDescent="0.3">
      <c r="A299" s="62"/>
      <c r="B299" s="146"/>
      <c r="C299" s="146"/>
      <c r="D299" s="48" t="s">
        <v>561</v>
      </c>
      <c r="E299" s="48" t="s">
        <v>1033</v>
      </c>
      <c r="F299" s="19" t="s">
        <v>1043</v>
      </c>
      <c r="G299" s="7"/>
      <c r="H299" s="19"/>
    </row>
    <row r="300" spans="1:10" s="38" customFormat="1" ht="81.599999999999994" hidden="1" customHeight="1" x14ac:dyDescent="0.3">
      <c r="A300" s="62"/>
      <c r="B300" s="146"/>
      <c r="C300" s="146"/>
      <c r="D300" s="48" t="s">
        <v>562</v>
      </c>
      <c r="E300" s="48" t="s">
        <v>875</v>
      </c>
      <c r="F300" s="19" t="s">
        <v>1043</v>
      </c>
      <c r="G300" s="7"/>
      <c r="H300" s="19"/>
    </row>
    <row r="301" spans="1:10" s="38" customFormat="1" ht="61.2" hidden="1" customHeight="1" x14ac:dyDescent="0.3">
      <c r="A301" s="62"/>
      <c r="B301" s="146"/>
      <c r="C301" s="146"/>
      <c r="D301" s="48" t="s">
        <v>563</v>
      </c>
      <c r="E301" s="48" t="s">
        <v>564</v>
      </c>
      <c r="F301" s="19" t="s">
        <v>1060</v>
      </c>
      <c r="G301" s="7"/>
      <c r="H301" s="19"/>
    </row>
    <row r="302" spans="1:10" s="38" customFormat="1" ht="102" hidden="1" customHeight="1" x14ac:dyDescent="0.3">
      <c r="A302" s="62"/>
      <c r="B302" s="146"/>
      <c r="C302" s="146"/>
      <c r="D302" s="48" t="s">
        <v>565</v>
      </c>
      <c r="E302" s="48" t="s">
        <v>566</v>
      </c>
      <c r="F302" s="19" t="s">
        <v>1041</v>
      </c>
      <c r="G302" s="7"/>
      <c r="H302" s="19"/>
    </row>
    <row r="303" spans="1:10" s="38" customFormat="1" ht="61.2" x14ac:dyDescent="0.3">
      <c r="B303" s="40" t="s">
        <v>567</v>
      </c>
      <c r="C303" s="40" t="s">
        <v>568</v>
      </c>
      <c r="D303" s="48" t="s">
        <v>569</v>
      </c>
      <c r="E303" s="48" t="s">
        <v>570</v>
      </c>
      <c r="F303" s="19" t="s">
        <v>1043</v>
      </c>
      <c r="G303" s="80">
        <v>0</v>
      </c>
      <c r="H303" s="86"/>
    </row>
    <row r="304" spans="1:10" s="38" customFormat="1" ht="61.2" x14ac:dyDescent="0.3">
      <c r="B304" s="19"/>
      <c r="C304" s="19"/>
      <c r="D304" s="48" t="s">
        <v>571</v>
      </c>
      <c r="E304" s="48" t="s">
        <v>877</v>
      </c>
      <c r="F304" s="19" t="s">
        <v>1043</v>
      </c>
      <c r="G304" s="80">
        <v>0</v>
      </c>
      <c r="H304" s="88"/>
    </row>
    <row r="305" spans="1:10" s="38" customFormat="1" ht="61.2" x14ac:dyDescent="0.3">
      <c r="B305" s="19"/>
      <c r="C305" s="19"/>
      <c r="D305" s="48" t="s">
        <v>572</v>
      </c>
      <c r="E305" s="48" t="s">
        <v>973</v>
      </c>
      <c r="F305" s="19" t="s">
        <v>1043</v>
      </c>
      <c r="G305" s="80">
        <v>0</v>
      </c>
      <c r="H305" s="88"/>
    </row>
    <row r="306" spans="1:10" s="38" customFormat="1" ht="81.599999999999994" x14ac:dyDescent="0.3">
      <c r="B306" s="19"/>
      <c r="C306" s="19"/>
      <c r="D306" s="48" t="s">
        <v>573</v>
      </c>
      <c r="E306" s="48" t="s">
        <v>878</v>
      </c>
      <c r="F306" s="19" t="s">
        <v>1043</v>
      </c>
      <c r="G306" s="80">
        <v>0</v>
      </c>
      <c r="H306" s="88"/>
    </row>
    <row r="307" spans="1:10" s="38" customFormat="1" ht="81.599999999999994" x14ac:dyDescent="0.3">
      <c r="B307" s="19"/>
      <c r="C307" s="19"/>
      <c r="D307" s="48" t="s">
        <v>574</v>
      </c>
      <c r="E307" s="48" t="s">
        <v>879</v>
      </c>
      <c r="F307" s="19" t="s">
        <v>1043</v>
      </c>
      <c r="G307" s="80">
        <v>0</v>
      </c>
      <c r="H307" s="88"/>
    </row>
    <row r="308" spans="1:10" s="38" customFormat="1" ht="115.95" customHeight="1" x14ac:dyDescent="0.3">
      <c r="B308" s="40" t="s">
        <v>575</v>
      </c>
      <c r="C308" s="40" t="s">
        <v>576</v>
      </c>
      <c r="D308" s="48" t="s">
        <v>577</v>
      </c>
      <c r="E308" s="48" t="s">
        <v>910</v>
      </c>
      <c r="F308" s="19" t="s">
        <v>1054</v>
      </c>
      <c r="G308" s="80">
        <v>0</v>
      </c>
      <c r="H308" s="86"/>
    </row>
    <row r="309" spans="1:10" s="38" customFormat="1" ht="81.599999999999994" x14ac:dyDescent="0.3">
      <c r="B309" s="19"/>
      <c r="C309" s="19"/>
      <c r="D309" s="48" t="s">
        <v>578</v>
      </c>
      <c r="E309" s="48" t="s">
        <v>880</v>
      </c>
      <c r="F309" s="19" t="s">
        <v>1043</v>
      </c>
      <c r="G309" s="80">
        <v>0</v>
      </c>
      <c r="H309" s="86"/>
    </row>
    <row r="310" spans="1:10" s="38" customFormat="1" ht="139.94999999999999" customHeight="1" x14ac:dyDescent="0.3">
      <c r="B310" s="19"/>
      <c r="C310" s="19"/>
      <c r="D310" s="48" t="s">
        <v>579</v>
      </c>
      <c r="E310" s="48" t="s">
        <v>881</v>
      </c>
      <c r="F310" s="19" t="s">
        <v>1039</v>
      </c>
      <c r="G310" s="80">
        <v>0</v>
      </c>
      <c r="H310" s="86"/>
    </row>
    <row r="311" spans="1:10" s="38" customFormat="1" ht="61.2" x14ac:dyDescent="0.3">
      <c r="B311" s="19"/>
      <c r="C311" s="19"/>
      <c r="D311" s="48" t="s">
        <v>580</v>
      </c>
      <c r="E311" s="48" t="s">
        <v>581</v>
      </c>
      <c r="F311" s="19" t="s">
        <v>1043</v>
      </c>
      <c r="G311" s="80">
        <v>0</v>
      </c>
      <c r="H311" s="86"/>
    </row>
    <row r="312" spans="1:10" s="38" customFormat="1" ht="97.05" customHeight="1" x14ac:dyDescent="0.3">
      <c r="B312" s="19"/>
      <c r="C312" s="19"/>
      <c r="D312" s="48" t="s">
        <v>582</v>
      </c>
      <c r="E312" s="48" t="s">
        <v>882</v>
      </c>
      <c r="F312" s="19" t="s">
        <v>1039</v>
      </c>
      <c r="G312" s="80">
        <v>0</v>
      </c>
      <c r="H312" s="86"/>
    </row>
    <row r="313" spans="1:10" s="38" customFormat="1" ht="157.05000000000001" hidden="1" customHeight="1" x14ac:dyDescent="0.3">
      <c r="A313" s="62"/>
      <c r="B313" s="146" t="s">
        <v>583</v>
      </c>
      <c r="C313" s="146" t="s">
        <v>584</v>
      </c>
      <c r="D313" s="48" t="s">
        <v>585</v>
      </c>
      <c r="E313" s="48" t="s">
        <v>883</v>
      </c>
      <c r="F313" s="19" t="s">
        <v>1039</v>
      </c>
      <c r="G313" s="7"/>
      <c r="H313" s="19"/>
    </row>
    <row r="314" spans="1:10" s="38" customFormat="1" ht="123" customHeight="1" x14ac:dyDescent="0.3">
      <c r="B314" s="40" t="s">
        <v>583</v>
      </c>
      <c r="C314" s="40" t="s">
        <v>584</v>
      </c>
      <c r="D314" s="48" t="s">
        <v>586</v>
      </c>
      <c r="E314" s="48" t="s">
        <v>587</v>
      </c>
      <c r="F314" s="19" t="s">
        <v>1039</v>
      </c>
      <c r="G314" s="80">
        <v>0</v>
      </c>
      <c r="H314" s="86"/>
    </row>
    <row r="315" spans="1:10" s="38" customFormat="1" ht="115.95" hidden="1" customHeight="1" x14ac:dyDescent="0.3">
      <c r="A315" s="62"/>
      <c r="B315" s="146"/>
      <c r="C315" s="146"/>
      <c r="D315" s="48" t="s">
        <v>588</v>
      </c>
      <c r="E315" s="48" t="s">
        <v>589</v>
      </c>
      <c r="F315" s="19" t="s">
        <v>1039</v>
      </c>
      <c r="G315" s="7"/>
      <c r="H315" s="19"/>
    </row>
    <row r="316" spans="1:10" s="38" customFormat="1" ht="138" customHeight="1" x14ac:dyDescent="0.3">
      <c r="B316" s="19"/>
      <c r="C316" s="19"/>
      <c r="D316" s="48" t="s">
        <v>590</v>
      </c>
      <c r="E316" s="48" t="s">
        <v>591</v>
      </c>
      <c r="F316" s="19" t="s">
        <v>1039</v>
      </c>
      <c r="G316" s="80">
        <v>0</v>
      </c>
      <c r="H316" s="86"/>
    </row>
    <row r="317" spans="1:10" s="38" customFormat="1" ht="94.05" hidden="1" customHeight="1" x14ac:dyDescent="0.3">
      <c r="A317" s="62"/>
      <c r="B317" s="146"/>
      <c r="C317" s="146"/>
      <c r="D317" s="48" t="s">
        <v>592</v>
      </c>
      <c r="E317" s="48" t="s">
        <v>593</v>
      </c>
      <c r="F317" s="19" t="s">
        <v>1039</v>
      </c>
      <c r="G317" s="7"/>
      <c r="H317" s="19"/>
    </row>
    <row r="318" spans="1:10" s="26" customFormat="1" ht="39" customHeight="1" x14ac:dyDescent="0.3">
      <c r="B318" s="216" t="s">
        <v>594</v>
      </c>
      <c r="C318" s="217"/>
      <c r="D318" s="217"/>
      <c r="E318" s="217"/>
      <c r="F318" s="217"/>
      <c r="G318" s="217"/>
      <c r="H318" s="218"/>
      <c r="I318" s="27">
        <f>I319+I345+I371+I397</f>
        <v>0</v>
      </c>
      <c r="J318" s="26">
        <f>J319+J345+J371+J397</f>
        <v>146</v>
      </c>
    </row>
    <row r="319" spans="1:10" s="26" customFormat="1" ht="75" customHeight="1" x14ac:dyDescent="0.3">
      <c r="B319" s="207" t="s">
        <v>804</v>
      </c>
      <c r="C319" s="208"/>
      <c r="D319" s="208"/>
      <c r="E319" s="208"/>
      <c r="F319" s="208"/>
      <c r="G319" s="208"/>
      <c r="H319" s="209"/>
      <c r="I319" s="27">
        <f>SUM(G320:G344)</f>
        <v>0</v>
      </c>
      <c r="J319" s="26">
        <f>COUNT(G320:G344)*2</f>
        <v>28</v>
      </c>
    </row>
    <row r="320" spans="1:10" s="26" customFormat="1" ht="82.05" customHeight="1" x14ac:dyDescent="0.3">
      <c r="B320" s="28" t="s">
        <v>595</v>
      </c>
      <c r="C320" s="28" t="s">
        <v>596</v>
      </c>
      <c r="D320" s="52" t="s">
        <v>597</v>
      </c>
      <c r="E320" s="52" t="s">
        <v>598</v>
      </c>
      <c r="F320" s="20" t="s">
        <v>1038</v>
      </c>
      <c r="G320" s="80">
        <v>0</v>
      </c>
      <c r="H320" s="81"/>
    </row>
    <row r="321" spans="1:8" s="26" customFormat="1" ht="124.05" customHeight="1" x14ac:dyDescent="0.3">
      <c r="B321" s="17"/>
      <c r="C321" s="17"/>
      <c r="D321" s="52" t="s">
        <v>603</v>
      </c>
      <c r="E321" s="52" t="s">
        <v>884</v>
      </c>
      <c r="F321" s="20" t="s">
        <v>1039</v>
      </c>
      <c r="G321" s="80">
        <v>0</v>
      </c>
      <c r="H321" s="81"/>
    </row>
    <row r="322" spans="1:8" s="44" customFormat="1" ht="81.599999999999994" x14ac:dyDescent="0.3">
      <c r="B322" s="20"/>
      <c r="C322" s="20"/>
      <c r="D322" s="52" t="s">
        <v>599</v>
      </c>
      <c r="E322" s="52" t="s">
        <v>600</v>
      </c>
      <c r="F322" s="20" t="s">
        <v>1039</v>
      </c>
      <c r="G322" s="80">
        <v>0</v>
      </c>
      <c r="H322" s="89"/>
    </row>
    <row r="323" spans="1:8" s="44" customFormat="1" ht="61.2" x14ac:dyDescent="0.3">
      <c r="B323" s="20"/>
      <c r="C323" s="20"/>
      <c r="D323" s="50" t="s">
        <v>601</v>
      </c>
      <c r="E323" s="52" t="s">
        <v>602</v>
      </c>
      <c r="F323" s="20" t="s">
        <v>1039</v>
      </c>
      <c r="G323" s="80">
        <v>0</v>
      </c>
      <c r="H323" s="89"/>
    </row>
    <row r="324" spans="1:8" s="44" customFormat="1" ht="81.599999999999994" hidden="1" customHeight="1" x14ac:dyDescent="0.3">
      <c r="A324" s="63"/>
      <c r="B324" s="147"/>
      <c r="C324" s="147"/>
      <c r="D324" s="52" t="s">
        <v>604</v>
      </c>
      <c r="E324" s="52" t="s">
        <v>605</v>
      </c>
      <c r="F324" s="20" t="s">
        <v>1040</v>
      </c>
      <c r="G324" s="7"/>
      <c r="H324" s="20"/>
    </row>
    <row r="325" spans="1:8" s="44" customFormat="1" ht="61.2" hidden="1" customHeight="1" x14ac:dyDescent="0.3">
      <c r="A325" s="63"/>
      <c r="B325" s="143" t="s">
        <v>606</v>
      </c>
      <c r="C325" s="143" t="s">
        <v>607</v>
      </c>
      <c r="D325" s="52" t="s">
        <v>608</v>
      </c>
      <c r="E325" s="52" t="s">
        <v>609</v>
      </c>
      <c r="F325" s="20" t="s">
        <v>1038</v>
      </c>
      <c r="G325" s="7"/>
      <c r="H325" s="20"/>
    </row>
    <row r="326" spans="1:8" s="44" customFormat="1" ht="81.599999999999994" x14ac:dyDescent="0.3">
      <c r="B326" s="28" t="s">
        <v>606</v>
      </c>
      <c r="C326" s="28" t="s">
        <v>607</v>
      </c>
      <c r="D326" s="52" t="s">
        <v>610</v>
      </c>
      <c r="E326" s="52" t="s">
        <v>611</v>
      </c>
      <c r="F326" s="20" t="s">
        <v>1038</v>
      </c>
      <c r="G326" s="80">
        <v>0</v>
      </c>
      <c r="H326" s="89"/>
    </row>
    <row r="327" spans="1:8" s="44" customFormat="1" ht="61.2" hidden="1" customHeight="1" x14ac:dyDescent="0.3">
      <c r="A327" s="63"/>
      <c r="B327" s="147"/>
      <c r="C327" s="147"/>
      <c r="D327" s="52" t="s">
        <v>612</v>
      </c>
      <c r="E327" s="50" t="s">
        <v>909</v>
      </c>
      <c r="F327" s="20" t="s">
        <v>1038</v>
      </c>
      <c r="G327" s="7"/>
      <c r="H327" s="20"/>
    </row>
    <row r="328" spans="1:8" s="44" customFormat="1" ht="61.2" hidden="1" customHeight="1" x14ac:dyDescent="0.3">
      <c r="A328" s="63"/>
      <c r="B328" s="147"/>
      <c r="C328" s="147"/>
      <c r="D328" s="52" t="s">
        <v>613</v>
      </c>
      <c r="E328" s="52" t="s">
        <v>885</v>
      </c>
      <c r="F328" s="20" t="s">
        <v>1039</v>
      </c>
      <c r="G328" s="7"/>
      <c r="H328" s="20"/>
    </row>
    <row r="329" spans="1:8" s="44" customFormat="1" ht="81.599999999999994" hidden="1" customHeight="1" x14ac:dyDescent="0.3">
      <c r="A329" s="63"/>
      <c r="B329" s="147"/>
      <c r="C329" s="147"/>
      <c r="D329" s="52" t="s">
        <v>614</v>
      </c>
      <c r="E329" s="52" t="s">
        <v>615</v>
      </c>
      <c r="F329" s="20" t="s">
        <v>1038</v>
      </c>
      <c r="G329" s="7"/>
      <c r="H329" s="20"/>
    </row>
    <row r="330" spans="1:8" s="44" customFormat="1" ht="61.2" hidden="1" customHeight="1" x14ac:dyDescent="0.3">
      <c r="A330" s="63"/>
      <c r="B330" s="143" t="s">
        <v>616</v>
      </c>
      <c r="C330" s="143" t="s">
        <v>617</v>
      </c>
      <c r="D330" s="50" t="s">
        <v>618</v>
      </c>
      <c r="E330" s="50" t="s">
        <v>908</v>
      </c>
      <c r="F330" s="20" t="s">
        <v>1040</v>
      </c>
      <c r="G330" s="7"/>
      <c r="H330" s="20"/>
    </row>
    <row r="331" spans="1:8" s="44" customFormat="1" ht="81.599999999999994" hidden="1" customHeight="1" x14ac:dyDescent="0.3">
      <c r="A331" s="63"/>
      <c r="B331" s="147"/>
      <c r="C331" s="147"/>
      <c r="D331" s="50" t="s">
        <v>913</v>
      </c>
      <c r="E331" s="50" t="s">
        <v>911</v>
      </c>
      <c r="F331" s="20" t="s">
        <v>1040</v>
      </c>
      <c r="G331" s="7"/>
      <c r="H331" s="20"/>
    </row>
    <row r="332" spans="1:8" s="44" customFormat="1" ht="81.599999999999994" hidden="1" customHeight="1" x14ac:dyDescent="0.3">
      <c r="A332" s="63"/>
      <c r="B332" s="147"/>
      <c r="C332" s="147"/>
      <c r="D332" s="50" t="s">
        <v>619</v>
      </c>
      <c r="E332" s="50" t="s">
        <v>912</v>
      </c>
      <c r="F332" s="20" t="s">
        <v>1040</v>
      </c>
      <c r="G332" s="7"/>
      <c r="H332" s="20"/>
    </row>
    <row r="333" spans="1:8" s="44" customFormat="1" ht="61.2" hidden="1" customHeight="1" x14ac:dyDescent="0.3">
      <c r="A333" s="63"/>
      <c r="B333" s="147"/>
      <c r="C333" s="147"/>
      <c r="D333" s="50" t="s">
        <v>620</v>
      </c>
      <c r="E333" s="50" t="s">
        <v>621</v>
      </c>
      <c r="F333" s="20" t="s">
        <v>1039</v>
      </c>
      <c r="G333" s="7"/>
      <c r="H333" s="20"/>
    </row>
    <row r="334" spans="1:8" s="44" customFormat="1" ht="58.95" hidden="1" customHeight="1" x14ac:dyDescent="0.3">
      <c r="A334" s="63"/>
      <c r="B334" s="147"/>
      <c r="C334" s="147"/>
      <c r="D334" s="50" t="s">
        <v>622</v>
      </c>
      <c r="E334" s="50" t="s">
        <v>623</v>
      </c>
      <c r="F334" s="20" t="s">
        <v>1061</v>
      </c>
      <c r="G334" s="7"/>
      <c r="H334" s="20"/>
    </row>
    <row r="335" spans="1:8" s="44" customFormat="1" ht="81.599999999999994" x14ac:dyDescent="0.3">
      <c r="B335" s="28" t="s">
        <v>624</v>
      </c>
      <c r="C335" s="28" t="s">
        <v>625</v>
      </c>
      <c r="D335" s="50" t="s">
        <v>626</v>
      </c>
      <c r="E335" s="50" t="s">
        <v>627</v>
      </c>
      <c r="F335" s="20" t="s">
        <v>1038</v>
      </c>
      <c r="G335" s="80">
        <v>0</v>
      </c>
      <c r="H335" s="89"/>
    </row>
    <row r="336" spans="1:8" s="44" customFormat="1" ht="81.599999999999994" x14ac:dyDescent="0.3">
      <c r="B336" s="20"/>
      <c r="C336" s="20"/>
      <c r="D336" s="52" t="s">
        <v>628</v>
      </c>
      <c r="E336" s="52" t="s">
        <v>629</v>
      </c>
      <c r="F336" s="20" t="s">
        <v>1038</v>
      </c>
      <c r="G336" s="80">
        <v>0</v>
      </c>
      <c r="H336" s="89"/>
    </row>
    <row r="337" spans="1:10" s="44" customFormat="1" ht="81.599999999999994" x14ac:dyDescent="0.3">
      <c r="B337" s="20"/>
      <c r="C337" s="20"/>
      <c r="D337" s="50" t="s">
        <v>630</v>
      </c>
      <c r="E337" s="50" t="s">
        <v>631</v>
      </c>
      <c r="F337" s="20" t="s">
        <v>1038</v>
      </c>
      <c r="G337" s="80">
        <v>0</v>
      </c>
      <c r="H337" s="89"/>
    </row>
    <row r="338" spans="1:10" s="44" customFormat="1" ht="61.2" hidden="1" customHeight="1" x14ac:dyDescent="0.3">
      <c r="A338" s="63"/>
      <c r="B338" s="147"/>
      <c r="C338" s="147"/>
      <c r="D338" s="50" t="s">
        <v>632</v>
      </c>
      <c r="E338" s="50" t="s">
        <v>633</v>
      </c>
      <c r="F338" s="20" t="s">
        <v>1038</v>
      </c>
      <c r="G338" s="7"/>
      <c r="H338" s="20"/>
    </row>
    <row r="339" spans="1:10" s="44" customFormat="1" ht="81.599999999999994" x14ac:dyDescent="0.3">
      <c r="B339" s="20"/>
      <c r="C339" s="20"/>
      <c r="D339" s="52" t="s">
        <v>634</v>
      </c>
      <c r="E339" s="52" t="s">
        <v>635</v>
      </c>
      <c r="F339" s="20" t="s">
        <v>1038</v>
      </c>
      <c r="G339" s="80">
        <v>0</v>
      </c>
      <c r="H339" s="89"/>
    </row>
    <row r="340" spans="1:10" s="44" customFormat="1" ht="81.599999999999994" x14ac:dyDescent="0.3">
      <c r="B340" s="28" t="s">
        <v>636</v>
      </c>
      <c r="C340" s="28" t="s">
        <v>637</v>
      </c>
      <c r="D340" s="50" t="s">
        <v>638</v>
      </c>
      <c r="E340" s="50" t="s">
        <v>639</v>
      </c>
      <c r="F340" s="20" t="s">
        <v>1038</v>
      </c>
      <c r="G340" s="80">
        <v>0</v>
      </c>
      <c r="H340" s="89"/>
    </row>
    <row r="341" spans="1:10" s="44" customFormat="1" ht="81.599999999999994" x14ac:dyDescent="0.3">
      <c r="B341" s="20"/>
      <c r="C341" s="20"/>
      <c r="D341" s="52" t="s">
        <v>640</v>
      </c>
      <c r="E341" s="52" t="s">
        <v>886</v>
      </c>
      <c r="F341" s="20" t="s">
        <v>1038</v>
      </c>
      <c r="G341" s="80">
        <v>0</v>
      </c>
      <c r="H341" s="89"/>
    </row>
    <row r="342" spans="1:10" s="44" customFormat="1" ht="81.599999999999994" x14ac:dyDescent="0.3">
      <c r="B342" s="20"/>
      <c r="C342" s="20"/>
      <c r="D342" s="52" t="s">
        <v>641</v>
      </c>
      <c r="E342" s="52" t="s">
        <v>642</v>
      </c>
      <c r="F342" s="20" t="s">
        <v>1038</v>
      </c>
      <c r="G342" s="80">
        <v>0</v>
      </c>
      <c r="H342" s="89"/>
    </row>
    <row r="343" spans="1:10" s="44" customFormat="1" ht="81.599999999999994" x14ac:dyDescent="0.3">
      <c r="B343" s="20"/>
      <c r="C343" s="20"/>
      <c r="D343" s="52" t="s">
        <v>643</v>
      </c>
      <c r="E343" s="52" t="s">
        <v>887</v>
      </c>
      <c r="F343" s="20" t="s">
        <v>1038</v>
      </c>
      <c r="G343" s="80">
        <v>0</v>
      </c>
      <c r="H343" s="89"/>
    </row>
    <row r="344" spans="1:10" s="44" customFormat="1" ht="81.599999999999994" x14ac:dyDescent="0.3">
      <c r="B344" s="20"/>
      <c r="C344" s="20"/>
      <c r="D344" s="52" t="s">
        <v>644</v>
      </c>
      <c r="E344" s="52" t="s">
        <v>888</v>
      </c>
      <c r="F344" s="20" t="s">
        <v>1039</v>
      </c>
      <c r="G344" s="80">
        <v>0</v>
      </c>
      <c r="H344" s="89"/>
    </row>
    <row r="345" spans="1:10" s="44" customFormat="1" ht="69" customHeight="1" x14ac:dyDescent="0.3">
      <c r="B345" s="204" t="s">
        <v>645</v>
      </c>
      <c r="C345" s="205"/>
      <c r="D345" s="205"/>
      <c r="E345" s="205"/>
      <c r="F345" s="205"/>
      <c r="G345" s="205"/>
      <c r="H345" s="206"/>
      <c r="I345" s="46">
        <f>SUM(G346:G370)</f>
        <v>0</v>
      </c>
      <c r="J345" s="44">
        <f>COUNT(G346:G370)*2</f>
        <v>50</v>
      </c>
    </row>
    <row r="346" spans="1:10" s="44" customFormat="1" ht="122.4" x14ac:dyDescent="0.3">
      <c r="B346" s="28" t="s">
        <v>646</v>
      </c>
      <c r="C346" s="28" t="s">
        <v>647</v>
      </c>
      <c r="D346" s="52" t="s">
        <v>648</v>
      </c>
      <c r="E346" s="52" t="s">
        <v>974</v>
      </c>
      <c r="F346" s="20" t="s">
        <v>1039</v>
      </c>
      <c r="G346" s="80">
        <v>0</v>
      </c>
      <c r="H346" s="89"/>
    </row>
    <row r="347" spans="1:10" s="44" customFormat="1" ht="118.95" customHeight="1" x14ac:dyDescent="0.3">
      <c r="B347" s="20"/>
      <c r="C347" s="20"/>
      <c r="D347" s="52" t="s">
        <v>649</v>
      </c>
      <c r="E347" s="52" t="s">
        <v>889</v>
      </c>
      <c r="F347" s="20" t="s">
        <v>1039</v>
      </c>
      <c r="G347" s="80">
        <v>0</v>
      </c>
      <c r="H347" s="89"/>
    </row>
    <row r="348" spans="1:10" s="44" customFormat="1" ht="81.599999999999994" x14ac:dyDescent="0.3">
      <c r="B348" s="20"/>
      <c r="C348" s="20"/>
      <c r="D348" s="52" t="s">
        <v>650</v>
      </c>
      <c r="E348" s="52" t="s">
        <v>651</v>
      </c>
      <c r="F348" s="20" t="s">
        <v>1039</v>
      </c>
      <c r="G348" s="80">
        <v>0</v>
      </c>
      <c r="H348" s="89"/>
    </row>
    <row r="349" spans="1:10" s="44" customFormat="1" ht="81.599999999999994" x14ac:dyDescent="0.3">
      <c r="B349" s="20"/>
      <c r="C349" s="20"/>
      <c r="D349" s="52" t="s">
        <v>652</v>
      </c>
      <c r="E349" s="50" t="s">
        <v>907</v>
      </c>
      <c r="F349" s="20" t="s">
        <v>1039</v>
      </c>
      <c r="G349" s="80">
        <v>0</v>
      </c>
      <c r="H349" s="89"/>
    </row>
    <row r="350" spans="1:10" s="44" customFormat="1" ht="81.599999999999994" x14ac:dyDescent="0.3">
      <c r="B350" s="20"/>
      <c r="C350" s="20"/>
      <c r="D350" s="52" t="s">
        <v>653</v>
      </c>
      <c r="E350" s="52" t="s">
        <v>654</v>
      </c>
      <c r="F350" s="20" t="s">
        <v>1039</v>
      </c>
      <c r="G350" s="80">
        <v>0</v>
      </c>
      <c r="H350" s="89"/>
    </row>
    <row r="351" spans="1:10" s="44" customFormat="1" ht="81.599999999999994" x14ac:dyDescent="0.3">
      <c r="B351" s="28" t="s">
        <v>655</v>
      </c>
      <c r="C351" s="28" t="s">
        <v>656</v>
      </c>
      <c r="D351" s="52" t="s">
        <v>657</v>
      </c>
      <c r="E351" s="52" t="s">
        <v>890</v>
      </c>
      <c r="F351" s="20" t="s">
        <v>1039</v>
      </c>
      <c r="G351" s="80">
        <v>0</v>
      </c>
      <c r="H351" s="89"/>
    </row>
    <row r="352" spans="1:10" s="44" customFormat="1" ht="102" x14ac:dyDescent="0.3">
      <c r="B352" s="20"/>
      <c r="C352" s="20"/>
      <c r="D352" s="52" t="s">
        <v>658</v>
      </c>
      <c r="E352" s="52" t="s">
        <v>891</v>
      </c>
      <c r="F352" s="20" t="s">
        <v>1039</v>
      </c>
      <c r="G352" s="80">
        <v>0</v>
      </c>
      <c r="H352" s="89"/>
    </row>
    <row r="353" spans="2:8" s="44" customFormat="1" ht="102" x14ac:dyDescent="0.3">
      <c r="B353" s="20"/>
      <c r="C353" s="20"/>
      <c r="D353" s="52" t="s">
        <v>659</v>
      </c>
      <c r="E353" s="52" t="s">
        <v>660</v>
      </c>
      <c r="F353" s="20" t="s">
        <v>1038</v>
      </c>
      <c r="G353" s="80">
        <v>0</v>
      </c>
      <c r="H353" s="89"/>
    </row>
    <row r="354" spans="2:8" s="44" customFormat="1" ht="81.599999999999994" x14ac:dyDescent="0.3">
      <c r="B354" s="20"/>
      <c r="C354" s="20"/>
      <c r="D354" s="52" t="s">
        <v>661</v>
      </c>
      <c r="E354" s="52" t="s">
        <v>662</v>
      </c>
      <c r="F354" s="20" t="s">
        <v>1038</v>
      </c>
      <c r="G354" s="80">
        <v>0</v>
      </c>
      <c r="H354" s="89"/>
    </row>
    <row r="355" spans="2:8" s="44" customFormat="1" ht="81.599999999999994" x14ac:dyDescent="0.3">
      <c r="B355" s="20"/>
      <c r="C355" s="20"/>
      <c r="D355" s="50" t="s">
        <v>663</v>
      </c>
      <c r="E355" s="50" t="s">
        <v>664</v>
      </c>
      <c r="F355" s="20" t="s">
        <v>1039</v>
      </c>
      <c r="G355" s="80">
        <v>0</v>
      </c>
      <c r="H355" s="89"/>
    </row>
    <row r="356" spans="2:8" s="44" customFormat="1" ht="40.799999999999997" x14ac:dyDescent="0.3">
      <c r="B356" s="28" t="s">
        <v>665</v>
      </c>
      <c r="C356" s="28" t="s">
        <v>666</v>
      </c>
      <c r="D356" s="52" t="s">
        <v>667</v>
      </c>
      <c r="E356" s="52" t="s">
        <v>668</v>
      </c>
      <c r="F356" s="20" t="s">
        <v>1039</v>
      </c>
      <c r="G356" s="80">
        <v>0</v>
      </c>
      <c r="H356" s="89"/>
    </row>
    <row r="357" spans="2:8" s="44" customFormat="1" ht="40.799999999999997" x14ac:dyDescent="0.3">
      <c r="B357" s="20"/>
      <c r="C357" s="20"/>
      <c r="D357" s="52" t="s">
        <v>669</v>
      </c>
      <c r="E357" s="52" t="s">
        <v>670</v>
      </c>
      <c r="F357" s="20" t="s">
        <v>1039</v>
      </c>
      <c r="G357" s="80">
        <v>0</v>
      </c>
      <c r="H357" s="89"/>
    </row>
    <row r="358" spans="2:8" s="44" customFormat="1" ht="40.799999999999997" x14ac:dyDescent="0.3">
      <c r="B358" s="20"/>
      <c r="C358" s="20"/>
      <c r="D358" s="52" t="s">
        <v>671</v>
      </c>
      <c r="E358" s="52" t="s">
        <v>672</v>
      </c>
      <c r="F358" s="20" t="s">
        <v>1039</v>
      </c>
      <c r="G358" s="80">
        <v>0</v>
      </c>
      <c r="H358" s="89"/>
    </row>
    <row r="359" spans="2:8" s="44" customFormat="1" ht="40.799999999999997" x14ac:dyDescent="0.3">
      <c r="B359" s="20"/>
      <c r="C359" s="20"/>
      <c r="D359" s="52" t="s">
        <v>673</v>
      </c>
      <c r="E359" s="52" t="s">
        <v>674</v>
      </c>
      <c r="F359" s="20" t="s">
        <v>1039</v>
      </c>
      <c r="G359" s="80">
        <v>0</v>
      </c>
      <c r="H359" s="89"/>
    </row>
    <row r="360" spans="2:8" s="44" customFormat="1" ht="40.799999999999997" x14ac:dyDescent="0.3">
      <c r="B360" s="20"/>
      <c r="C360" s="20"/>
      <c r="D360" s="50" t="s">
        <v>675</v>
      </c>
      <c r="E360" s="52" t="s">
        <v>676</v>
      </c>
      <c r="F360" s="20" t="s">
        <v>1039</v>
      </c>
      <c r="G360" s="80">
        <v>0</v>
      </c>
      <c r="H360" s="89"/>
    </row>
    <row r="361" spans="2:8" s="44" customFormat="1" ht="102" x14ac:dyDescent="0.3">
      <c r="B361" s="28" t="s">
        <v>677</v>
      </c>
      <c r="C361" s="28" t="s">
        <v>678</v>
      </c>
      <c r="D361" s="52" t="s">
        <v>679</v>
      </c>
      <c r="E361" s="52" t="s">
        <v>892</v>
      </c>
      <c r="F361" s="20" t="s">
        <v>1039</v>
      </c>
      <c r="G361" s="80">
        <v>0</v>
      </c>
      <c r="H361" s="89"/>
    </row>
    <row r="362" spans="2:8" s="44" customFormat="1" ht="61.2" x14ac:dyDescent="0.3">
      <c r="B362" s="20"/>
      <c r="C362" s="20"/>
      <c r="D362" s="52" t="s">
        <v>680</v>
      </c>
      <c r="E362" s="52" t="s">
        <v>681</v>
      </c>
      <c r="F362" s="20" t="s">
        <v>1039</v>
      </c>
      <c r="G362" s="80">
        <v>0</v>
      </c>
      <c r="H362" s="89"/>
    </row>
    <row r="363" spans="2:8" s="44" customFormat="1" ht="61.2" x14ac:dyDescent="0.3">
      <c r="B363" s="20"/>
      <c r="C363" s="20"/>
      <c r="D363" s="52" t="s">
        <v>682</v>
      </c>
      <c r="E363" s="52" t="s">
        <v>683</v>
      </c>
      <c r="F363" s="20" t="s">
        <v>1038</v>
      </c>
      <c r="G363" s="80">
        <v>0</v>
      </c>
      <c r="H363" s="89"/>
    </row>
    <row r="364" spans="2:8" s="44" customFormat="1" ht="81.599999999999994" x14ac:dyDescent="0.3">
      <c r="B364" s="20"/>
      <c r="C364" s="20"/>
      <c r="D364" s="52" t="s">
        <v>684</v>
      </c>
      <c r="E364" s="52" t="s">
        <v>685</v>
      </c>
      <c r="F364" s="20" t="s">
        <v>1039</v>
      </c>
      <c r="G364" s="80">
        <v>0</v>
      </c>
      <c r="H364" s="89"/>
    </row>
    <row r="365" spans="2:8" s="44" customFormat="1" ht="81.599999999999994" x14ac:dyDescent="0.3">
      <c r="B365" s="20"/>
      <c r="C365" s="20"/>
      <c r="D365" s="52" t="s">
        <v>686</v>
      </c>
      <c r="E365" s="52" t="s">
        <v>893</v>
      </c>
      <c r="F365" s="20" t="s">
        <v>1044</v>
      </c>
      <c r="G365" s="80">
        <v>0</v>
      </c>
      <c r="H365" s="89"/>
    </row>
    <row r="366" spans="2:8" s="44" customFormat="1" ht="81.599999999999994" x14ac:dyDescent="0.3">
      <c r="B366" s="28" t="s">
        <v>687</v>
      </c>
      <c r="C366" s="28" t="s">
        <v>688</v>
      </c>
      <c r="D366" s="52" t="s">
        <v>689</v>
      </c>
      <c r="E366" s="52" t="s">
        <v>690</v>
      </c>
      <c r="F366" s="20" t="s">
        <v>1039</v>
      </c>
      <c r="G366" s="80">
        <v>0</v>
      </c>
      <c r="H366" s="89"/>
    </row>
    <row r="367" spans="2:8" s="44" customFormat="1" ht="81.599999999999994" x14ac:dyDescent="0.3">
      <c r="B367" s="20"/>
      <c r="C367" s="20"/>
      <c r="D367" s="52" t="s">
        <v>691</v>
      </c>
      <c r="E367" s="52" t="s">
        <v>692</v>
      </c>
      <c r="F367" s="20" t="s">
        <v>1039</v>
      </c>
      <c r="G367" s="80">
        <v>0</v>
      </c>
      <c r="H367" s="89"/>
    </row>
    <row r="368" spans="2:8" s="44" customFormat="1" ht="81.599999999999994" x14ac:dyDescent="0.3">
      <c r="B368" s="20"/>
      <c r="C368" s="20"/>
      <c r="D368" s="52" t="s">
        <v>693</v>
      </c>
      <c r="E368" s="50" t="s">
        <v>1034</v>
      </c>
      <c r="F368" s="20" t="s">
        <v>1038</v>
      </c>
      <c r="G368" s="80">
        <v>0</v>
      </c>
      <c r="H368" s="89"/>
    </row>
    <row r="369" spans="1:10" s="44" customFormat="1" ht="81.599999999999994" x14ac:dyDescent="0.3">
      <c r="B369" s="20"/>
      <c r="C369" s="20"/>
      <c r="D369" s="52" t="s">
        <v>694</v>
      </c>
      <c r="E369" s="52" t="s">
        <v>894</v>
      </c>
      <c r="F369" s="20" t="s">
        <v>1038</v>
      </c>
      <c r="G369" s="80">
        <v>0</v>
      </c>
      <c r="H369" s="89"/>
    </row>
    <row r="370" spans="1:10" s="44" customFormat="1" ht="81.599999999999994" x14ac:dyDescent="0.3">
      <c r="B370" s="20"/>
      <c r="C370" s="20"/>
      <c r="D370" s="52" t="s">
        <v>695</v>
      </c>
      <c r="E370" s="52" t="s">
        <v>696</v>
      </c>
      <c r="F370" s="20" t="s">
        <v>1038</v>
      </c>
      <c r="G370" s="80">
        <v>0</v>
      </c>
      <c r="H370" s="89"/>
    </row>
    <row r="371" spans="1:10" s="44" customFormat="1" ht="74.400000000000006" customHeight="1" x14ac:dyDescent="0.3">
      <c r="B371" s="207" t="s">
        <v>697</v>
      </c>
      <c r="C371" s="208"/>
      <c r="D371" s="208"/>
      <c r="E371" s="208"/>
      <c r="F371" s="208"/>
      <c r="G371" s="208"/>
      <c r="H371" s="209"/>
      <c r="I371" s="46">
        <f>SUM(G372:G386)</f>
        <v>0</v>
      </c>
      <c r="J371" s="44">
        <f>COUNT(G372:G386)*2</f>
        <v>22</v>
      </c>
    </row>
    <row r="372" spans="1:10" s="44" customFormat="1" ht="102" x14ac:dyDescent="0.3">
      <c r="B372" s="28" t="s">
        <v>698</v>
      </c>
      <c r="C372" s="28" t="s">
        <v>699</v>
      </c>
      <c r="D372" s="52" t="s">
        <v>700</v>
      </c>
      <c r="E372" s="50" t="s">
        <v>906</v>
      </c>
      <c r="F372" s="20" t="s">
        <v>1044</v>
      </c>
      <c r="G372" s="80">
        <v>0</v>
      </c>
      <c r="H372" s="89"/>
    </row>
    <row r="373" spans="1:10" s="44" customFormat="1" ht="61.2" x14ac:dyDescent="0.3">
      <c r="B373" s="20"/>
      <c r="C373" s="20"/>
      <c r="D373" s="52" t="s">
        <v>701</v>
      </c>
      <c r="E373" s="52" t="s">
        <v>702</v>
      </c>
      <c r="F373" s="20" t="s">
        <v>1052</v>
      </c>
      <c r="G373" s="80">
        <v>0</v>
      </c>
      <c r="H373" s="89"/>
    </row>
    <row r="374" spans="1:10" s="44" customFormat="1" ht="81.599999999999994" x14ac:dyDescent="0.3">
      <c r="B374" s="20"/>
      <c r="C374" s="20"/>
      <c r="D374" s="52" t="s">
        <v>703</v>
      </c>
      <c r="E374" s="52" t="s">
        <v>704</v>
      </c>
      <c r="F374" s="20" t="s">
        <v>1050</v>
      </c>
      <c r="G374" s="80">
        <v>0</v>
      </c>
      <c r="H374" s="89"/>
    </row>
    <row r="375" spans="1:10" s="44" customFormat="1" ht="102" x14ac:dyDescent="0.3">
      <c r="B375" s="20"/>
      <c r="C375" s="20"/>
      <c r="D375" s="52" t="s">
        <v>705</v>
      </c>
      <c r="E375" s="52" t="s">
        <v>706</v>
      </c>
      <c r="F375" s="20" t="s">
        <v>1050</v>
      </c>
      <c r="G375" s="80">
        <v>0</v>
      </c>
      <c r="H375" s="89"/>
    </row>
    <row r="376" spans="1:10" s="44" customFormat="1" ht="102" x14ac:dyDescent="0.3">
      <c r="B376" s="20"/>
      <c r="C376" s="20"/>
      <c r="D376" s="52" t="s">
        <v>707</v>
      </c>
      <c r="E376" s="52" t="s">
        <v>708</v>
      </c>
      <c r="F376" s="20" t="s">
        <v>1042</v>
      </c>
      <c r="G376" s="80">
        <v>0</v>
      </c>
      <c r="H376" s="89"/>
    </row>
    <row r="377" spans="1:10" s="44" customFormat="1" ht="102" hidden="1" customHeight="1" x14ac:dyDescent="0.3">
      <c r="A377" s="63"/>
      <c r="B377" s="143" t="s">
        <v>709</v>
      </c>
      <c r="C377" s="143" t="s">
        <v>710</v>
      </c>
      <c r="D377" s="52" t="s">
        <v>711</v>
      </c>
      <c r="E377" s="52" t="s">
        <v>712</v>
      </c>
      <c r="F377" s="20" t="s">
        <v>1050</v>
      </c>
      <c r="G377" s="7"/>
      <c r="H377" s="20"/>
    </row>
    <row r="378" spans="1:10" s="44" customFormat="1" ht="122.4" x14ac:dyDescent="0.3">
      <c r="B378" s="28" t="s">
        <v>709</v>
      </c>
      <c r="C378" s="28" t="s">
        <v>710</v>
      </c>
      <c r="D378" s="52" t="s">
        <v>713</v>
      </c>
      <c r="E378" s="52" t="s">
        <v>714</v>
      </c>
      <c r="F378" s="20" t="s">
        <v>1050</v>
      </c>
      <c r="G378" s="80">
        <v>0</v>
      </c>
      <c r="H378" s="89"/>
    </row>
    <row r="379" spans="1:10" s="44" customFormat="1" ht="102" hidden="1" customHeight="1" x14ac:dyDescent="0.3">
      <c r="A379" s="63"/>
      <c r="B379" s="147"/>
      <c r="C379" s="147"/>
      <c r="D379" s="52" t="s">
        <v>715</v>
      </c>
      <c r="E379" s="52" t="s">
        <v>895</v>
      </c>
      <c r="F379" s="20" t="s">
        <v>1042</v>
      </c>
      <c r="G379" s="7"/>
      <c r="H379" s="20"/>
    </row>
    <row r="380" spans="1:10" s="44" customFormat="1" ht="102" x14ac:dyDescent="0.3">
      <c r="B380" s="20"/>
      <c r="C380" s="20"/>
      <c r="D380" s="52" t="s">
        <v>716</v>
      </c>
      <c r="E380" s="52" t="s">
        <v>717</v>
      </c>
      <c r="F380" s="20" t="s">
        <v>1044</v>
      </c>
      <c r="G380" s="80">
        <v>0</v>
      </c>
      <c r="H380" s="89"/>
    </row>
    <row r="381" spans="1:10" s="44" customFormat="1" ht="102" hidden="1" customHeight="1" x14ac:dyDescent="0.3">
      <c r="A381" s="63"/>
      <c r="B381" s="147"/>
      <c r="C381" s="147"/>
      <c r="D381" s="50" t="s">
        <v>718</v>
      </c>
      <c r="E381" s="52" t="s">
        <v>896</v>
      </c>
      <c r="F381" s="20" t="s">
        <v>1055</v>
      </c>
      <c r="G381" s="7"/>
      <c r="H381" s="20"/>
    </row>
    <row r="382" spans="1:10" s="44" customFormat="1" ht="102" hidden="1" customHeight="1" x14ac:dyDescent="0.3">
      <c r="A382" s="63"/>
      <c r="B382" s="143" t="s">
        <v>719</v>
      </c>
      <c r="C382" s="143" t="s">
        <v>720</v>
      </c>
      <c r="D382" s="52" t="s">
        <v>721</v>
      </c>
      <c r="E382" s="52" t="s">
        <v>722</v>
      </c>
      <c r="F382" s="20" t="s">
        <v>1042</v>
      </c>
      <c r="G382" s="7"/>
      <c r="H382" s="20"/>
    </row>
    <row r="383" spans="1:10" s="44" customFormat="1" ht="142.80000000000001" x14ac:dyDescent="0.3">
      <c r="B383" s="28" t="s">
        <v>719</v>
      </c>
      <c r="C383" s="28" t="s">
        <v>720</v>
      </c>
      <c r="D383" s="52" t="s">
        <v>723</v>
      </c>
      <c r="E383" s="52" t="s">
        <v>724</v>
      </c>
      <c r="F383" s="20" t="s">
        <v>1050</v>
      </c>
      <c r="G383" s="80">
        <v>0</v>
      </c>
      <c r="H383" s="89"/>
    </row>
    <row r="384" spans="1:10" s="44" customFormat="1" ht="81.599999999999994" x14ac:dyDescent="0.3">
      <c r="B384" s="20"/>
      <c r="C384" s="20"/>
      <c r="D384" s="52" t="s">
        <v>725</v>
      </c>
      <c r="E384" s="52" t="s">
        <v>726</v>
      </c>
      <c r="F384" s="20" t="s">
        <v>1050</v>
      </c>
      <c r="G384" s="80">
        <v>0</v>
      </c>
      <c r="H384" s="89"/>
    </row>
    <row r="385" spans="1:10" s="44" customFormat="1" ht="102" x14ac:dyDescent="0.3">
      <c r="B385" s="20"/>
      <c r="C385" s="20"/>
      <c r="D385" s="52" t="s">
        <v>727</v>
      </c>
      <c r="E385" s="52" t="s">
        <v>728</v>
      </c>
      <c r="F385" s="20" t="s">
        <v>1044</v>
      </c>
      <c r="G385" s="80">
        <v>0</v>
      </c>
      <c r="H385" s="89"/>
    </row>
    <row r="386" spans="1:10" s="44" customFormat="1" ht="102" x14ac:dyDescent="0.3">
      <c r="B386" s="20"/>
      <c r="C386" s="20"/>
      <c r="D386" s="52" t="s">
        <v>729</v>
      </c>
      <c r="E386" s="52" t="s">
        <v>730</v>
      </c>
      <c r="F386" s="20" t="s">
        <v>1053</v>
      </c>
      <c r="G386" s="80">
        <v>0</v>
      </c>
      <c r="H386" s="89"/>
    </row>
    <row r="387" spans="1:10" s="44" customFormat="1" ht="81.599999999999994" hidden="1" customHeight="1" x14ac:dyDescent="0.3">
      <c r="A387" s="63"/>
      <c r="B387" s="143" t="s">
        <v>731</v>
      </c>
      <c r="C387" s="143" t="s">
        <v>732</v>
      </c>
      <c r="D387" s="52" t="s">
        <v>733</v>
      </c>
      <c r="E387" s="52" t="s">
        <v>734</v>
      </c>
      <c r="F387" s="20" t="s">
        <v>1051</v>
      </c>
      <c r="G387" s="7"/>
      <c r="H387" s="20"/>
    </row>
    <row r="388" spans="1:10" s="44" customFormat="1" ht="81.599999999999994" hidden="1" customHeight="1" x14ac:dyDescent="0.3">
      <c r="A388" s="63"/>
      <c r="B388" s="147"/>
      <c r="C388" s="147"/>
      <c r="D388" s="52" t="s">
        <v>735</v>
      </c>
      <c r="E388" s="52" t="s">
        <v>736</v>
      </c>
      <c r="F388" s="20" t="s">
        <v>1056</v>
      </c>
      <c r="G388" s="7"/>
      <c r="H388" s="20"/>
    </row>
    <row r="389" spans="1:10" s="44" customFormat="1" ht="81.599999999999994" hidden="1" customHeight="1" x14ac:dyDescent="0.3">
      <c r="A389" s="63"/>
      <c r="B389" s="147"/>
      <c r="C389" s="147"/>
      <c r="D389" s="52" t="s">
        <v>737</v>
      </c>
      <c r="E389" s="52" t="s">
        <v>738</v>
      </c>
      <c r="F389" s="20" t="s">
        <v>1062</v>
      </c>
      <c r="G389" s="7"/>
      <c r="H389" s="20"/>
    </row>
    <row r="390" spans="1:10" s="44" customFormat="1" ht="102" hidden="1" customHeight="1" x14ac:dyDescent="0.3">
      <c r="A390" s="63"/>
      <c r="B390" s="147"/>
      <c r="C390" s="147"/>
      <c r="D390" s="52" t="s">
        <v>739</v>
      </c>
      <c r="E390" s="52" t="s">
        <v>740</v>
      </c>
      <c r="F390" s="20" t="s">
        <v>1054</v>
      </c>
      <c r="G390" s="7"/>
      <c r="H390" s="20"/>
    </row>
    <row r="391" spans="1:10" s="44" customFormat="1" ht="61.2" hidden="1" customHeight="1" x14ac:dyDescent="0.3">
      <c r="A391" s="63"/>
      <c r="B391" s="147"/>
      <c r="C391" s="147"/>
      <c r="D391" s="52" t="s">
        <v>741</v>
      </c>
      <c r="E391" s="52" t="s">
        <v>742</v>
      </c>
      <c r="F391" s="20" t="s">
        <v>1063</v>
      </c>
      <c r="G391" s="7"/>
      <c r="H391" s="20"/>
    </row>
    <row r="392" spans="1:10" s="44" customFormat="1" ht="81.599999999999994" hidden="1" customHeight="1" x14ac:dyDescent="0.3">
      <c r="A392" s="63"/>
      <c r="B392" s="143" t="s">
        <v>743</v>
      </c>
      <c r="C392" s="143" t="s">
        <v>744</v>
      </c>
      <c r="D392" s="52" t="s">
        <v>745</v>
      </c>
      <c r="E392" s="52" t="s">
        <v>746</v>
      </c>
      <c r="F392" s="20" t="s">
        <v>1064</v>
      </c>
      <c r="G392" s="7"/>
      <c r="H392" s="20"/>
    </row>
    <row r="393" spans="1:10" s="44" customFormat="1" ht="81.599999999999994" hidden="1" customHeight="1" x14ac:dyDescent="0.3">
      <c r="A393" s="63"/>
      <c r="B393" s="147"/>
      <c r="C393" s="147"/>
      <c r="D393" s="52" t="s">
        <v>747</v>
      </c>
      <c r="E393" s="52" t="s">
        <v>748</v>
      </c>
      <c r="F393" s="20" t="s">
        <v>1065</v>
      </c>
      <c r="G393" s="7"/>
      <c r="H393" s="20"/>
    </row>
    <row r="394" spans="1:10" s="44" customFormat="1" ht="81.599999999999994" hidden="1" customHeight="1" x14ac:dyDescent="0.3">
      <c r="A394" s="63"/>
      <c r="B394" s="147"/>
      <c r="C394" s="147"/>
      <c r="D394" s="52" t="s">
        <v>749</v>
      </c>
      <c r="E394" s="52" t="s">
        <v>750</v>
      </c>
      <c r="F394" s="20" t="s">
        <v>1042</v>
      </c>
      <c r="G394" s="7"/>
      <c r="H394" s="20"/>
    </row>
    <row r="395" spans="1:10" s="44" customFormat="1" ht="81.599999999999994" hidden="1" customHeight="1" x14ac:dyDescent="0.3">
      <c r="A395" s="63"/>
      <c r="B395" s="147"/>
      <c r="C395" s="147"/>
      <c r="D395" s="52" t="s">
        <v>751</v>
      </c>
      <c r="E395" s="52" t="s">
        <v>897</v>
      </c>
      <c r="F395" s="20" t="s">
        <v>1042</v>
      </c>
      <c r="G395" s="7"/>
      <c r="H395" s="20"/>
    </row>
    <row r="396" spans="1:10" s="44" customFormat="1" ht="102" hidden="1" customHeight="1" x14ac:dyDescent="0.3">
      <c r="A396" s="63"/>
      <c r="B396" s="147"/>
      <c r="C396" s="147"/>
      <c r="D396" s="52" t="s">
        <v>752</v>
      </c>
      <c r="E396" s="52" t="s">
        <v>753</v>
      </c>
      <c r="F396" s="20" t="s">
        <v>1038</v>
      </c>
      <c r="G396" s="7"/>
      <c r="H396" s="20"/>
    </row>
    <row r="397" spans="1:10" s="44" customFormat="1" ht="69.599999999999994" customHeight="1" x14ac:dyDescent="0.3">
      <c r="B397" s="207" t="s">
        <v>754</v>
      </c>
      <c r="C397" s="208"/>
      <c r="D397" s="208"/>
      <c r="E397" s="208"/>
      <c r="F397" s="208"/>
      <c r="G397" s="208"/>
      <c r="H397" s="209"/>
      <c r="I397" s="46">
        <f>SUM(G398:G422)</f>
        <v>0</v>
      </c>
      <c r="J397" s="44">
        <f>COUNT(G398:G422)*2</f>
        <v>46</v>
      </c>
    </row>
    <row r="398" spans="1:10" s="44" customFormat="1" ht="81.599999999999994" x14ac:dyDescent="0.3">
      <c r="B398" s="28" t="s">
        <v>755</v>
      </c>
      <c r="C398" s="28" t="s">
        <v>756</v>
      </c>
      <c r="D398" s="52" t="s">
        <v>898</v>
      </c>
      <c r="E398" s="50" t="s">
        <v>1035</v>
      </c>
      <c r="F398" s="20" t="s">
        <v>1041</v>
      </c>
      <c r="G398" s="80">
        <v>0</v>
      </c>
      <c r="H398" s="89"/>
    </row>
    <row r="399" spans="1:10" s="44" customFormat="1" ht="81.599999999999994" x14ac:dyDescent="0.3">
      <c r="B399" s="20"/>
      <c r="C399" s="20"/>
      <c r="D399" s="52" t="s">
        <v>757</v>
      </c>
      <c r="E399" s="52" t="s">
        <v>899</v>
      </c>
      <c r="F399" s="20" t="s">
        <v>1038</v>
      </c>
      <c r="G399" s="80">
        <v>0</v>
      </c>
      <c r="H399" s="89"/>
    </row>
    <row r="400" spans="1:10" s="44" customFormat="1" ht="40.799999999999997" x14ac:dyDescent="0.3">
      <c r="B400" s="20"/>
      <c r="C400" s="20"/>
      <c r="D400" s="52" t="s">
        <v>758</v>
      </c>
      <c r="E400" s="50" t="s">
        <v>1036</v>
      </c>
      <c r="F400" s="20" t="s">
        <v>1038</v>
      </c>
      <c r="G400" s="80">
        <v>0</v>
      </c>
      <c r="H400" s="89"/>
    </row>
    <row r="401" spans="1:8" s="44" customFormat="1" ht="61.2" x14ac:dyDescent="0.3">
      <c r="B401" s="20"/>
      <c r="C401" s="20"/>
      <c r="D401" s="52" t="s">
        <v>759</v>
      </c>
      <c r="E401" s="52" t="s">
        <v>760</v>
      </c>
      <c r="F401" s="20" t="s">
        <v>1041</v>
      </c>
      <c r="G401" s="80">
        <v>0</v>
      </c>
      <c r="H401" s="89"/>
    </row>
    <row r="402" spans="1:8" s="44" customFormat="1" ht="61.2" x14ac:dyDescent="0.3">
      <c r="B402" s="20"/>
      <c r="C402" s="20"/>
      <c r="D402" s="52" t="s">
        <v>761</v>
      </c>
      <c r="E402" s="50" t="s">
        <v>1037</v>
      </c>
      <c r="F402" s="20" t="s">
        <v>1038</v>
      </c>
      <c r="G402" s="80">
        <v>0</v>
      </c>
      <c r="H402" s="89"/>
    </row>
    <row r="403" spans="1:8" s="44" customFormat="1" ht="81.599999999999994" x14ac:dyDescent="0.3">
      <c r="B403" s="28" t="s">
        <v>762</v>
      </c>
      <c r="C403" s="28" t="s">
        <v>763</v>
      </c>
      <c r="D403" s="52" t="s">
        <v>764</v>
      </c>
      <c r="E403" s="52" t="s">
        <v>765</v>
      </c>
      <c r="F403" s="20" t="s">
        <v>1038</v>
      </c>
      <c r="G403" s="80">
        <v>0</v>
      </c>
      <c r="H403" s="89"/>
    </row>
    <row r="404" spans="1:8" s="44" customFormat="1" ht="81.599999999999994" x14ac:dyDescent="0.3">
      <c r="B404" s="20"/>
      <c r="C404" s="20"/>
      <c r="D404" s="52" t="s">
        <v>766</v>
      </c>
      <c r="E404" s="52" t="s">
        <v>767</v>
      </c>
      <c r="F404" s="20" t="s">
        <v>1038</v>
      </c>
      <c r="G404" s="80">
        <v>0</v>
      </c>
      <c r="H404" s="89"/>
    </row>
    <row r="405" spans="1:8" s="44" customFormat="1" ht="81.599999999999994" x14ac:dyDescent="0.3">
      <c r="B405" s="20"/>
      <c r="C405" s="20"/>
      <c r="D405" s="52" t="s">
        <v>914</v>
      </c>
      <c r="E405" s="52" t="s">
        <v>768</v>
      </c>
      <c r="F405" s="20" t="s">
        <v>1038</v>
      </c>
      <c r="G405" s="80">
        <v>0</v>
      </c>
      <c r="H405" s="89"/>
    </row>
    <row r="406" spans="1:8" s="44" customFormat="1" ht="81.599999999999994" x14ac:dyDescent="0.3">
      <c r="B406" s="20"/>
      <c r="C406" s="20"/>
      <c r="D406" s="50" t="s">
        <v>769</v>
      </c>
      <c r="E406" s="50" t="s">
        <v>770</v>
      </c>
      <c r="F406" s="20" t="s">
        <v>1038</v>
      </c>
      <c r="G406" s="80">
        <v>0</v>
      </c>
      <c r="H406" s="89"/>
    </row>
    <row r="407" spans="1:8" s="44" customFormat="1" ht="91.05" customHeight="1" x14ac:dyDescent="0.3">
      <c r="B407" s="20"/>
      <c r="C407" s="20"/>
      <c r="D407" s="52" t="s">
        <v>771</v>
      </c>
      <c r="E407" s="52" t="s">
        <v>772</v>
      </c>
      <c r="F407" s="20" t="s">
        <v>1038</v>
      </c>
      <c r="G407" s="80">
        <v>0</v>
      </c>
      <c r="H407" s="89"/>
    </row>
    <row r="408" spans="1:8" s="44" customFormat="1" ht="102" hidden="1" customHeight="1" x14ac:dyDescent="0.3">
      <c r="A408" s="63"/>
      <c r="B408" s="143" t="s">
        <v>773</v>
      </c>
      <c r="C408" s="143" t="s">
        <v>774</v>
      </c>
      <c r="D408" s="52" t="s">
        <v>775</v>
      </c>
      <c r="E408" s="50" t="s">
        <v>903</v>
      </c>
      <c r="F408" s="20" t="s">
        <v>1038</v>
      </c>
      <c r="G408" s="7"/>
      <c r="H408" s="20"/>
    </row>
    <row r="409" spans="1:8" s="44" customFormat="1" ht="81.599999999999994" x14ac:dyDescent="0.3">
      <c r="B409" s="28" t="s">
        <v>773</v>
      </c>
      <c r="C409" s="28" t="s">
        <v>774</v>
      </c>
      <c r="D409" s="52" t="s">
        <v>776</v>
      </c>
      <c r="E409" s="50" t="s">
        <v>904</v>
      </c>
      <c r="F409" s="20" t="s">
        <v>1038</v>
      </c>
      <c r="G409" s="80">
        <v>0</v>
      </c>
      <c r="H409" s="89"/>
    </row>
    <row r="410" spans="1:8" s="44" customFormat="1" ht="61.2" x14ac:dyDescent="0.3">
      <c r="B410" s="20"/>
      <c r="C410" s="20"/>
      <c r="D410" s="52" t="s">
        <v>777</v>
      </c>
      <c r="E410" s="52" t="s">
        <v>778</v>
      </c>
      <c r="F410" s="20" t="s">
        <v>1038</v>
      </c>
      <c r="G410" s="80">
        <v>0</v>
      </c>
      <c r="H410" s="89"/>
    </row>
    <row r="411" spans="1:8" s="44" customFormat="1" ht="61.2" x14ac:dyDescent="0.3">
      <c r="B411" s="20"/>
      <c r="C411" s="20"/>
      <c r="D411" s="52" t="s">
        <v>779</v>
      </c>
      <c r="E411" s="52" t="s">
        <v>780</v>
      </c>
      <c r="F411" s="20" t="s">
        <v>1038</v>
      </c>
      <c r="G411" s="80">
        <v>0</v>
      </c>
      <c r="H411" s="89"/>
    </row>
    <row r="412" spans="1:8" s="44" customFormat="1" ht="91.05" customHeight="1" x14ac:dyDescent="0.3">
      <c r="B412" s="20"/>
      <c r="C412" s="20"/>
      <c r="D412" s="52" t="s">
        <v>781</v>
      </c>
      <c r="E412" s="52" t="s">
        <v>782</v>
      </c>
      <c r="F412" s="20" t="s">
        <v>1038</v>
      </c>
      <c r="G412" s="80">
        <v>0</v>
      </c>
      <c r="H412" s="89"/>
    </row>
    <row r="413" spans="1:8" s="44" customFormat="1" ht="61.2" x14ac:dyDescent="0.3">
      <c r="B413" s="28" t="s">
        <v>783</v>
      </c>
      <c r="C413" s="28" t="s">
        <v>784</v>
      </c>
      <c r="D413" s="52" t="s">
        <v>785</v>
      </c>
      <c r="E413" s="52" t="s">
        <v>786</v>
      </c>
      <c r="F413" s="20" t="s">
        <v>1039</v>
      </c>
      <c r="G413" s="80">
        <v>0</v>
      </c>
      <c r="H413" s="89"/>
    </row>
    <row r="414" spans="1:8" s="44" customFormat="1" ht="61.2" x14ac:dyDescent="0.3">
      <c r="B414" s="20"/>
      <c r="C414" s="20"/>
      <c r="D414" s="52" t="s">
        <v>787</v>
      </c>
      <c r="E414" s="52" t="s">
        <v>788</v>
      </c>
      <c r="F414" s="20" t="s">
        <v>1039</v>
      </c>
      <c r="G414" s="80">
        <v>0</v>
      </c>
      <c r="H414" s="89"/>
    </row>
    <row r="415" spans="1:8" s="44" customFormat="1" ht="61.2" x14ac:dyDescent="0.3">
      <c r="B415" s="20"/>
      <c r="C415" s="20"/>
      <c r="D415" s="52" t="s">
        <v>789</v>
      </c>
      <c r="E415" s="52" t="s">
        <v>790</v>
      </c>
      <c r="F415" s="20" t="s">
        <v>1038</v>
      </c>
      <c r="G415" s="80">
        <v>0</v>
      </c>
      <c r="H415" s="89"/>
    </row>
    <row r="416" spans="1:8" s="44" customFormat="1" ht="81.599999999999994" x14ac:dyDescent="0.3">
      <c r="B416" s="20"/>
      <c r="C416" s="20"/>
      <c r="D416" s="52" t="s">
        <v>791</v>
      </c>
      <c r="E416" s="50" t="s">
        <v>905</v>
      </c>
      <c r="F416" s="20" t="s">
        <v>1039</v>
      </c>
      <c r="G416" s="80">
        <v>0</v>
      </c>
      <c r="H416" s="89"/>
    </row>
    <row r="417" spans="1:8" s="44" customFormat="1" ht="102" x14ac:dyDescent="0.3">
      <c r="B417" s="20"/>
      <c r="C417" s="20"/>
      <c r="D417" s="52" t="s">
        <v>792</v>
      </c>
      <c r="E417" s="52" t="s">
        <v>793</v>
      </c>
      <c r="F417" s="20" t="s">
        <v>1039</v>
      </c>
      <c r="G417" s="80">
        <v>0</v>
      </c>
      <c r="H417" s="89"/>
    </row>
    <row r="418" spans="1:8" s="44" customFormat="1" ht="81.599999999999994" x14ac:dyDescent="0.3">
      <c r="B418" s="28" t="s">
        <v>794</v>
      </c>
      <c r="C418" s="28" t="s">
        <v>795</v>
      </c>
      <c r="D418" s="52" t="s">
        <v>796</v>
      </c>
      <c r="E418" s="52" t="s">
        <v>900</v>
      </c>
      <c r="F418" s="20" t="s">
        <v>1059</v>
      </c>
      <c r="G418" s="80">
        <v>0</v>
      </c>
      <c r="H418" s="89"/>
    </row>
    <row r="419" spans="1:8" s="44" customFormat="1" ht="81.599999999999994" x14ac:dyDescent="0.3">
      <c r="B419" s="20"/>
      <c r="C419" s="20"/>
      <c r="D419" s="52" t="s">
        <v>797</v>
      </c>
      <c r="E419" s="52" t="s">
        <v>901</v>
      </c>
      <c r="F419" s="20" t="s">
        <v>1059</v>
      </c>
      <c r="G419" s="80">
        <v>0</v>
      </c>
      <c r="H419" s="89"/>
    </row>
    <row r="420" spans="1:8" s="44" customFormat="1" ht="81.599999999999994" hidden="1" customHeight="1" x14ac:dyDescent="0.3">
      <c r="A420" s="63"/>
      <c r="B420" s="147"/>
      <c r="C420" s="147"/>
      <c r="D420" s="52" t="s">
        <v>798</v>
      </c>
      <c r="E420" s="52" t="s">
        <v>902</v>
      </c>
      <c r="F420" s="20" t="s">
        <v>1059</v>
      </c>
      <c r="G420" s="7"/>
      <c r="H420" s="20"/>
    </row>
    <row r="421" spans="1:8" s="44" customFormat="1" ht="81.599999999999994" x14ac:dyDescent="0.3">
      <c r="B421" s="20"/>
      <c r="C421" s="20"/>
      <c r="D421" s="52" t="s">
        <v>799</v>
      </c>
      <c r="E421" s="52" t="s">
        <v>800</v>
      </c>
      <c r="F421" s="20" t="s">
        <v>1039</v>
      </c>
      <c r="G421" s="80">
        <v>0</v>
      </c>
      <c r="H421" s="89"/>
    </row>
    <row r="422" spans="1:8" s="44" customFormat="1" ht="61.2" x14ac:dyDescent="0.3">
      <c r="B422" s="20"/>
      <c r="C422" s="20"/>
      <c r="D422" s="52" t="s">
        <v>801</v>
      </c>
      <c r="E422" s="52" t="s">
        <v>802</v>
      </c>
      <c r="F422" s="20" t="s">
        <v>1038</v>
      </c>
      <c r="G422" s="80">
        <v>0</v>
      </c>
      <c r="H422" s="89"/>
    </row>
    <row r="424" spans="1:8" ht="48" customHeight="1" x14ac:dyDescent="0.3">
      <c r="B424" s="15" t="s">
        <v>975</v>
      </c>
      <c r="C424" s="15" t="s">
        <v>976</v>
      </c>
      <c r="D424" s="53" t="s">
        <v>977</v>
      </c>
      <c r="E424" s="53" t="s">
        <v>978</v>
      </c>
      <c r="F424" s="21"/>
    </row>
    <row r="425" spans="1:8" ht="28.8" customHeight="1" x14ac:dyDescent="0.3">
      <c r="B425" s="21" t="s">
        <v>982</v>
      </c>
      <c r="C425" s="21">
        <f>I2</f>
        <v>0</v>
      </c>
      <c r="D425" s="54">
        <f>J2</f>
        <v>180</v>
      </c>
      <c r="E425" s="57">
        <f>(C425/D425)</f>
        <v>0</v>
      </c>
      <c r="F425" s="21"/>
    </row>
    <row r="426" spans="1:8" ht="28.8" customHeight="1" x14ac:dyDescent="0.3">
      <c r="B426" s="21" t="s">
        <v>979</v>
      </c>
      <c r="C426" s="21">
        <f>I108</f>
        <v>0</v>
      </c>
      <c r="D426" s="54">
        <f>J108</f>
        <v>48</v>
      </c>
      <c r="E426" s="57">
        <f>(C426/D426)</f>
        <v>0</v>
      </c>
      <c r="F426" s="21"/>
    </row>
    <row r="427" spans="1:8" ht="28.8" customHeight="1" x14ac:dyDescent="0.3">
      <c r="B427" s="21" t="s">
        <v>980</v>
      </c>
      <c r="C427" s="21">
        <f>I213</f>
        <v>0</v>
      </c>
      <c r="D427" s="54">
        <f>J213</f>
        <v>144</v>
      </c>
      <c r="E427" s="57">
        <f>(C427/D427)</f>
        <v>0</v>
      </c>
      <c r="F427" s="21"/>
    </row>
    <row r="428" spans="1:8" ht="28.8" customHeight="1" x14ac:dyDescent="0.3">
      <c r="B428" s="21" t="s">
        <v>981</v>
      </c>
      <c r="C428" s="21">
        <f>I318</f>
        <v>0</v>
      </c>
      <c r="D428" s="54">
        <f>J318</f>
        <v>146</v>
      </c>
      <c r="E428" s="57">
        <f>(C428/D428)</f>
        <v>0</v>
      </c>
      <c r="F428" s="21"/>
    </row>
    <row r="429" spans="1:8" ht="28.8" customHeight="1" x14ac:dyDescent="0.3">
      <c r="B429" s="21" t="s">
        <v>983</v>
      </c>
      <c r="C429" s="21">
        <f>SUM(C425:C428)</f>
        <v>0</v>
      </c>
      <c r="D429" s="54">
        <f>SUM(D425:D428)</f>
        <v>518</v>
      </c>
      <c r="E429" s="57">
        <f>(C429/D429)</f>
        <v>0</v>
      </c>
      <c r="F429" s="21"/>
    </row>
    <row r="430" spans="1:8" x14ac:dyDescent="0.3">
      <c r="B430" s="21"/>
      <c r="C430" s="21"/>
      <c r="D430" s="54"/>
      <c r="E430" s="54"/>
      <c r="F430" s="21"/>
    </row>
    <row r="431" spans="1:8" ht="20.399999999999999" x14ac:dyDescent="0.3">
      <c r="B431" s="21"/>
      <c r="C431" s="47">
        <v>0</v>
      </c>
      <c r="D431" s="54"/>
      <c r="E431" s="54"/>
      <c r="F431" s="21"/>
    </row>
    <row r="432" spans="1:8" ht="20.399999999999999" x14ac:dyDescent="0.3">
      <c r="B432" s="21"/>
      <c r="C432" s="47">
        <v>1</v>
      </c>
      <c r="D432" s="54"/>
      <c r="E432" s="54"/>
      <c r="F432" s="21"/>
    </row>
    <row r="433" spans="2:6" ht="20.399999999999999" x14ac:dyDescent="0.3">
      <c r="B433" s="21"/>
      <c r="C433" s="47">
        <v>2</v>
      </c>
      <c r="D433" s="54"/>
      <c r="E433" s="54"/>
      <c r="F433" s="21"/>
    </row>
    <row r="434" spans="2:6" x14ac:dyDescent="0.3">
      <c r="B434" s="21"/>
      <c r="C434" s="21"/>
      <c r="D434" s="54"/>
      <c r="E434" s="54"/>
      <c r="F434" s="21"/>
    </row>
    <row r="435" spans="2:6" x14ac:dyDescent="0.3">
      <c r="B435" s="21"/>
      <c r="C435" s="21"/>
      <c r="D435" s="54"/>
      <c r="E435" s="54"/>
      <c r="F435" s="21"/>
    </row>
    <row r="436" spans="2:6" x14ac:dyDescent="0.3">
      <c r="B436" s="21"/>
      <c r="C436" s="21"/>
      <c r="D436" s="54"/>
      <c r="E436" s="54"/>
      <c r="F436" s="21"/>
    </row>
    <row r="437" spans="2:6" x14ac:dyDescent="0.3">
      <c r="B437" s="21"/>
      <c r="C437" s="21"/>
      <c r="D437" s="54"/>
      <c r="E437" s="54"/>
      <c r="F437" s="21"/>
    </row>
    <row r="438" spans="2:6" x14ac:dyDescent="0.3">
      <c r="B438" s="21"/>
      <c r="C438" s="21"/>
      <c r="D438" s="54"/>
      <c r="E438" s="54"/>
      <c r="F438" s="21"/>
    </row>
    <row r="439" spans="2:6" x14ac:dyDescent="0.3">
      <c r="B439" s="21"/>
      <c r="C439" s="21"/>
      <c r="D439" s="54"/>
      <c r="E439" s="54"/>
      <c r="F439" s="21"/>
    </row>
    <row r="440" spans="2:6" x14ac:dyDescent="0.3">
      <c r="B440" s="22"/>
      <c r="C440" s="22"/>
      <c r="D440" s="55"/>
      <c r="E440" s="55"/>
      <c r="F440" s="22"/>
    </row>
  </sheetData>
  <sheetProtection algorithmName="SHA-512" hashValue="ZD7QuuBI/5zqI9z9pEEve05myn44cnJbI1jKzPkqgG3s5nZ0t2MnAPRAwNoZWWh4KJZ+NG6alpKboHB07w7u3Q==" saltValue="eaitll7mYD45tOy18D5qMA==" spinCount="100000" sheet="1" objects="1" scenarios="1"/>
  <autoFilter ref="A3:H422"/>
  <mergeCells count="21">
    <mergeCell ref="B345:H345"/>
    <mergeCell ref="B371:H371"/>
    <mergeCell ref="B397:H397"/>
    <mergeCell ref="B214:H214"/>
    <mergeCell ref="B240:H240"/>
    <mergeCell ref="B266:H266"/>
    <mergeCell ref="B292:H292"/>
    <mergeCell ref="B318:H318"/>
    <mergeCell ref="B319:H319"/>
    <mergeCell ref="B213:H213"/>
    <mergeCell ref="B1:H1"/>
    <mergeCell ref="B2:H2"/>
    <mergeCell ref="B4:H4"/>
    <mergeCell ref="B30:H30"/>
    <mergeCell ref="B56:H56"/>
    <mergeCell ref="B82:H82"/>
    <mergeCell ref="B108:H108"/>
    <mergeCell ref="B109:H109"/>
    <mergeCell ref="B135:H135"/>
    <mergeCell ref="B161:H161"/>
    <mergeCell ref="B187:H187"/>
  </mergeCells>
  <dataValidations count="1">
    <dataValidation type="list" allowBlank="1" showInputMessage="1" showErrorMessage="1" sqref="G5:G29 G31:G55 G57:G81 G83:G107 G110:G134 G136:G160 G162:G186 G188:G212 G215:G239 G241:G265 G267:G291 G293:G317 G320:G344 G346:G370 G372:G396 G398:G1048576">
      <formula1>$C$431:$C$433</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Score Card</vt:lpstr>
      <vt:lpstr>Self-Assessment Tool</vt:lpstr>
      <vt:lpstr>A &amp; E</vt:lpstr>
      <vt:lpstr>OPD</vt:lpstr>
      <vt:lpstr>Labour Room </vt:lpstr>
      <vt:lpstr>Maternity Ward </vt:lpstr>
      <vt:lpstr>Paediatric Ward</vt:lpstr>
      <vt:lpstr>SNCU</vt:lpstr>
      <vt:lpstr>NRC</vt:lpstr>
      <vt:lpstr>Maternity OT </vt:lpstr>
      <vt:lpstr>PPU</vt:lpstr>
      <vt:lpstr>OT</vt:lpstr>
      <vt:lpstr>ICU</vt:lpstr>
      <vt:lpstr>IPD</vt:lpstr>
      <vt:lpstr>Blood Bank </vt:lpstr>
      <vt:lpstr>Laboratory</vt:lpstr>
      <vt:lpstr>Radiology</vt:lpstr>
      <vt:lpstr>Sheet18</vt:lpstr>
      <vt:lpstr>Sheet19</vt:lpstr>
      <vt:lpstr>Pharmacy</vt:lpstr>
      <vt:lpstr>Auxillary</vt:lpstr>
      <vt:lpstr>Mortuary</vt:lpstr>
      <vt:lpstr>Gen. Admin.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Arpita Agrawal</dc:creator>
  <cp:lastModifiedBy>AMAN SHARMA</cp:lastModifiedBy>
  <cp:lastPrinted>2022-10-21T06:28:54Z</cp:lastPrinted>
  <dcterms:created xsi:type="dcterms:W3CDTF">2022-08-04T01:29:47Z</dcterms:created>
  <dcterms:modified xsi:type="dcterms:W3CDTF">2023-08-05T16:12:06Z</dcterms:modified>
</cp:coreProperties>
</file>